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23" documentId="8_{C46CE6BD-1F66-4052-A6EB-B0CAEDCCEBCE}" xr6:coauthVersionLast="47" xr6:coauthVersionMax="47" xr10:uidLastSave="{495AAA6E-391B-4799-B2BE-459B18EBCBD4}"/>
  <bookViews>
    <workbookView xWindow="-120" yWindow="-120" windowWidth="20730" windowHeight="11160" xr2:uid="{4E7877E1-4BC6-4694-BF22-E98D1257F3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2" i="1" l="1"/>
  <c r="W88" i="1"/>
  <c r="W13" i="1"/>
  <c r="W83" i="1"/>
  <c r="W93" i="1"/>
  <c r="W84" i="1"/>
  <c r="W80" i="1"/>
  <c r="W89" i="1"/>
  <c r="W31" i="1"/>
  <c r="W125" i="1"/>
  <c r="W111" i="1"/>
  <c r="W112" i="1"/>
  <c r="W117" i="1"/>
  <c r="W109" i="1"/>
  <c r="W101" i="1"/>
  <c r="W94" i="1"/>
  <c r="W103" i="1"/>
  <c r="W86" i="1"/>
  <c r="W87" i="1"/>
  <c r="W97" i="1"/>
  <c r="W92" i="1"/>
  <c r="W69" i="1"/>
  <c r="W76" i="1"/>
  <c r="W71" i="1"/>
  <c r="W60" i="1"/>
  <c r="W54" i="1"/>
  <c r="W55" i="1"/>
  <c r="W56" i="1"/>
  <c r="W43" i="1"/>
  <c r="W45" i="1"/>
  <c r="W37" i="1"/>
  <c r="W36" i="1"/>
  <c r="W38" i="1"/>
  <c r="W21" i="1"/>
  <c r="W23" i="1"/>
  <c r="W91" i="1"/>
  <c r="W63" i="1"/>
  <c r="W11" i="1"/>
  <c r="W102" i="1"/>
  <c r="W16" i="1"/>
  <c r="W52" i="1"/>
  <c r="W49" i="1"/>
  <c r="W96" i="1"/>
  <c r="W25" i="1"/>
  <c r="W66" i="1"/>
  <c r="W99" i="1"/>
  <c r="W27" i="1"/>
  <c r="W73" i="1"/>
  <c r="W18" i="1"/>
  <c r="W14" i="1"/>
  <c r="W53" i="1"/>
  <c r="W75" i="1"/>
  <c r="W70" i="1"/>
  <c r="W74" i="1"/>
  <c r="W46" i="1"/>
  <c r="W72" i="1"/>
  <c r="W17" i="1"/>
  <c r="W22" i="1"/>
  <c r="W26" i="1"/>
  <c r="W30" i="1"/>
  <c r="W50" i="1"/>
  <c r="W90" i="1"/>
  <c r="W29" i="1"/>
  <c r="W100" i="1"/>
  <c r="W51" i="1"/>
  <c r="W28" i="1"/>
  <c r="W59" i="1"/>
  <c r="W104" i="1"/>
  <c r="W15" i="1"/>
  <c r="W44" i="1"/>
  <c r="W98" i="1"/>
  <c r="W40" i="1"/>
  <c r="W113" i="1"/>
  <c r="W116" i="1"/>
  <c r="W68" i="1"/>
  <c r="W10" i="1"/>
  <c r="W35" i="1"/>
  <c r="W115" i="1"/>
  <c r="W114" i="1"/>
  <c r="W95" i="1"/>
  <c r="W81" i="1"/>
  <c r="W64" i="1"/>
  <c r="W124" i="1"/>
  <c r="W41" i="1"/>
  <c r="W120" i="1"/>
  <c r="W79" i="1"/>
  <c r="W65" i="1"/>
  <c r="W34" i="1"/>
  <c r="W12" i="1"/>
</calcChain>
</file>

<file path=xl/sharedStrings.xml><?xml version="1.0" encoding="utf-8"?>
<sst xmlns="http://schemas.openxmlformats.org/spreadsheetml/2006/main" count="837" uniqueCount="304">
  <si>
    <t>Waltham Chase Trials MCC - The George Greenland Trophy Trial. (ACU Permit 202934)</t>
  </si>
  <si>
    <t>At Manor Farm Langrish, GU32 1RG on Sunday 19th May 2024</t>
  </si>
  <si>
    <t>(A round of the 2024 ACU Southern Centre Trials Championship)</t>
  </si>
  <si>
    <t>Ronnie</t>
  </si>
  <si>
    <t>Allen</t>
  </si>
  <si>
    <t>Waltham Chase Trials MCC</t>
  </si>
  <si>
    <t xml:space="preserve">Adult (D Route) </t>
  </si>
  <si>
    <t>Montesa 315R 250</t>
  </si>
  <si>
    <t xml:space="preserve">Thomas </t>
  </si>
  <si>
    <t xml:space="preserve">Moss </t>
  </si>
  <si>
    <t xml:space="preserve">Expert – “Solo Star Award” (A Route) </t>
  </si>
  <si>
    <t>Gas Gas GP 300</t>
  </si>
  <si>
    <t>Andy</t>
  </si>
  <si>
    <t>Withers</t>
  </si>
  <si>
    <t>Pre-67 (D Route)</t>
  </si>
  <si>
    <t>BSA Wasp B40</t>
  </si>
  <si>
    <t>Tony</t>
  </si>
  <si>
    <t>Billingham</t>
  </si>
  <si>
    <t>Twin Shock (C Route)</t>
  </si>
  <si>
    <t>Yamaha Majesty 175</t>
  </si>
  <si>
    <t>Billy</t>
  </si>
  <si>
    <t>Guilford</t>
  </si>
  <si>
    <t xml:space="preserve">Youth C </t>
  </si>
  <si>
    <t>TRS 125</t>
  </si>
  <si>
    <t xml:space="preserve">Chris </t>
  </si>
  <si>
    <t>Wiseman</t>
  </si>
  <si>
    <t xml:space="preserve">Novice - Under 50 (C Route) </t>
  </si>
  <si>
    <t>Gas Gas TXP 300</t>
  </si>
  <si>
    <t>Finley</t>
  </si>
  <si>
    <t xml:space="preserve">Youth D </t>
  </si>
  <si>
    <t>Oset TXP 24</t>
  </si>
  <si>
    <t>Mike</t>
  </si>
  <si>
    <t>Jarrett</t>
  </si>
  <si>
    <t>BSA B40</t>
  </si>
  <si>
    <t xml:space="preserve">Mik </t>
  </si>
  <si>
    <t>Machinek</t>
  </si>
  <si>
    <t>Honda TLR 200</t>
  </si>
  <si>
    <t>Graham</t>
  </si>
  <si>
    <t>Butt</t>
  </si>
  <si>
    <t xml:space="preserve">Veteran - Over 50 (C Route) </t>
  </si>
  <si>
    <t>TRS RR 250</t>
  </si>
  <si>
    <t>Shamus</t>
  </si>
  <si>
    <t>Doohan</t>
  </si>
  <si>
    <t>Luke</t>
  </si>
  <si>
    <t>Batten</t>
  </si>
  <si>
    <t>Twickenham &amp; District MCC Ltd</t>
  </si>
  <si>
    <t xml:space="preserve">Youth B </t>
  </si>
  <si>
    <t>TRS RR 125</t>
  </si>
  <si>
    <t>David</t>
  </si>
  <si>
    <t>James</t>
  </si>
  <si>
    <t>Gas Gas 125</t>
  </si>
  <si>
    <t>Oli</t>
  </si>
  <si>
    <t xml:space="preserve">Gray </t>
  </si>
  <si>
    <t>Ringwood MC &amp; LCC</t>
  </si>
  <si>
    <t>Beta Evo 250</t>
  </si>
  <si>
    <t>Lloyd</t>
  </si>
  <si>
    <t>Montesa 4RT 260</t>
  </si>
  <si>
    <t>Hinton</t>
  </si>
  <si>
    <t>Sportsman – (50/50 C &amp; B routes)</t>
  </si>
  <si>
    <t>Vertigo Nitro 300</t>
  </si>
  <si>
    <t>Mark</t>
  </si>
  <si>
    <t xml:space="preserve">Burden </t>
  </si>
  <si>
    <t>Jack</t>
  </si>
  <si>
    <t>Holdsworth</t>
  </si>
  <si>
    <t>Gas Gas TXT 125</t>
  </si>
  <si>
    <t>Howard</t>
  </si>
  <si>
    <t>Mumford</t>
  </si>
  <si>
    <t>Youth B</t>
  </si>
  <si>
    <t>Scott</t>
  </si>
  <si>
    <t>Owen</t>
  </si>
  <si>
    <t>Gas Gas Pro 250</t>
  </si>
  <si>
    <t xml:space="preserve">Tim </t>
  </si>
  <si>
    <t>GAS Gas TXT Pro 250</t>
  </si>
  <si>
    <t>Normandy MCC</t>
  </si>
  <si>
    <t>BSA Bantam 175</t>
  </si>
  <si>
    <t>Jacob</t>
  </si>
  <si>
    <t>Ball</t>
  </si>
  <si>
    <t>Beta Evo 300</t>
  </si>
  <si>
    <t>Smallshaw</t>
  </si>
  <si>
    <t>XHG Tiger MCC Ltd</t>
  </si>
  <si>
    <t>Steve</t>
  </si>
  <si>
    <t>Wagstaff</t>
  </si>
  <si>
    <t>Brickell</t>
  </si>
  <si>
    <t>Bob</t>
  </si>
  <si>
    <t>Hampton</t>
  </si>
  <si>
    <t xml:space="preserve">Pre-67 (C Route) “The George Allan Award” </t>
  </si>
  <si>
    <t>BSA Bantam 185</t>
  </si>
  <si>
    <t>Tim</t>
  </si>
  <si>
    <t>Martin</t>
  </si>
  <si>
    <t>Carter</t>
  </si>
  <si>
    <t xml:space="preserve">Clubman Expert - (50/50 B &amp; A Routes) </t>
  </si>
  <si>
    <t>TRS Gold 250</t>
  </si>
  <si>
    <t xml:space="preserve">Past Master – (B Route - Over 50) </t>
  </si>
  <si>
    <t>Beta Factory 300</t>
  </si>
  <si>
    <t>Nick</t>
  </si>
  <si>
    <t>Eades</t>
  </si>
  <si>
    <t>TRS RR 300</t>
  </si>
  <si>
    <t>Jordan</t>
  </si>
  <si>
    <t>Peach</t>
  </si>
  <si>
    <t>Waterside MCC</t>
  </si>
  <si>
    <t>Mick</t>
  </si>
  <si>
    <t>Treagus</t>
  </si>
  <si>
    <t>Gas Gas TXT 300</t>
  </si>
  <si>
    <t>Gary</t>
  </si>
  <si>
    <t>Tarrant</t>
  </si>
  <si>
    <t>Gas Gas TXT Racing 300</t>
  </si>
  <si>
    <t>Bailey</t>
  </si>
  <si>
    <t>Tibbs</t>
  </si>
  <si>
    <t>North Berks. MCC</t>
  </si>
  <si>
    <t>Beta Evo Factory 250</t>
  </si>
  <si>
    <t>Wayne</t>
  </si>
  <si>
    <t>Leevan</t>
  </si>
  <si>
    <t>Laishley</t>
  </si>
  <si>
    <t xml:space="preserve">Clubman – (B Route – Under50) </t>
  </si>
  <si>
    <t>Paul</t>
  </si>
  <si>
    <t>Amey</t>
  </si>
  <si>
    <t>Matthew</t>
  </si>
  <si>
    <t>Handy</t>
  </si>
  <si>
    <t>Sherco ST 300</t>
  </si>
  <si>
    <t>Simon</t>
  </si>
  <si>
    <t>Rye</t>
  </si>
  <si>
    <t>Corney</t>
  </si>
  <si>
    <t>Dean</t>
  </si>
  <si>
    <t>Otter Vale Motorcycle Club</t>
  </si>
  <si>
    <t>Beta Factory 250</t>
  </si>
  <si>
    <t>Vertigo DL 250</t>
  </si>
  <si>
    <t>Andre</t>
  </si>
  <si>
    <t>Ansell</t>
  </si>
  <si>
    <t>Gas Gas Pro 300</t>
  </si>
  <si>
    <t>Wrann</t>
  </si>
  <si>
    <t>Gas Gas TXT GP 250</t>
  </si>
  <si>
    <t>Osborne</t>
  </si>
  <si>
    <t>Gas Gas TXT Pro 125</t>
  </si>
  <si>
    <t>Tom</t>
  </si>
  <si>
    <t>De Jonge</t>
  </si>
  <si>
    <t>Vertigo Nitro 250</t>
  </si>
  <si>
    <t>Gammons</t>
  </si>
  <si>
    <t>Vertigo R3 250</t>
  </si>
  <si>
    <t>Ian</t>
  </si>
  <si>
    <t>Newcombe</t>
  </si>
  <si>
    <t>Trevor</t>
  </si>
  <si>
    <t>Newell</t>
  </si>
  <si>
    <t>Kevin</t>
  </si>
  <si>
    <t>Nolan</t>
  </si>
  <si>
    <t>Alton &amp; District MC &amp; CC</t>
  </si>
  <si>
    <t>Vertigo JB-R 300</t>
  </si>
  <si>
    <t>Bruce</t>
  </si>
  <si>
    <t>Watts</t>
  </si>
  <si>
    <t>Triumph Tiger Cub 199</t>
  </si>
  <si>
    <t>Privett</t>
  </si>
  <si>
    <t>Vertigo Vertical 200</t>
  </si>
  <si>
    <t>Neal</t>
  </si>
  <si>
    <t>Hubbard</t>
  </si>
  <si>
    <t>Doney</t>
  </si>
  <si>
    <t>Gas Gas TXT 250</t>
  </si>
  <si>
    <t>Philip</t>
  </si>
  <si>
    <t>Whitlock</t>
  </si>
  <si>
    <t>Richard</t>
  </si>
  <si>
    <t>Gennings</t>
  </si>
  <si>
    <t>Leon</t>
  </si>
  <si>
    <t>Baude</t>
  </si>
  <si>
    <t>Oset 24 R</t>
  </si>
  <si>
    <t>Jon</t>
  </si>
  <si>
    <t>Hunter</t>
  </si>
  <si>
    <t>Beta Evo 200</t>
  </si>
  <si>
    <t>Jim</t>
  </si>
  <si>
    <t>Gray</t>
  </si>
  <si>
    <t>Ariel HT5 500</t>
  </si>
  <si>
    <t>Drane</t>
  </si>
  <si>
    <t>Hookwood Trials Club</t>
  </si>
  <si>
    <t>Robert</t>
  </si>
  <si>
    <t>Baker</t>
  </si>
  <si>
    <t>Isle of Wight MCC Ltd (341)</t>
  </si>
  <si>
    <t>TRS One RR 250</t>
  </si>
  <si>
    <t>Ajay</t>
  </si>
  <si>
    <t>Shaw</t>
  </si>
  <si>
    <t>TRS One RR 300</t>
  </si>
  <si>
    <t>Ashley</t>
  </si>
  <si>
    <t>Hall</t>
  </si>
  <si>
    <t>Thames MCC</t>
  </si>
  <si>
    <t>Evans</t>
  </si>
  <si>
    <t>Llanfyllin &amp; District MCC</t>
  </si>
  <si>
    <t>Thomas</t>
  </si>
  <si>
    <t>Richards</t>
  </si>
  <si>
    <t>Young</t>
  </si>
  <si>
    <t>Berkhamsted MCC</t>
  </si>
  <si>
    <t>Henry</t>
  </si>
  <si>
    <t>Sam</t>
  </si>
  <si>
    <t>Jurich</t>
  </si>
  <si>
    <t>Stephen</t>
  </si>
  <si>
    <t>Forrest</t>
  </si>
  <si>
    <t>Marshall</t>
  </si>
  <si>
    <t>Bognor Regis &amp; District MCC Ltd</t>
  </si>
  <si>
    <t>Keith</t>
  </si>
  <si>
    <t>Hitchings</t>
  </si>
  <si>
    <t>TRS One R 300</t>
  </si>
  <si>
    <t>Barton</t>
  </si>
  <si>
    <t>Tongham Tigers Sports MCC</t>
  </si>
  <si>
    <t>Medcraff</t>
  </si>
  <si>
    <t>Geary</t>
  </si>
  <si>
    <t>Scorpa SC 300</t>
  </si>
  <si>
    <t>King</t>
  </si>
  <si>
    <t>Somerton</t>
  </si>
  <si>
    <t>Gas Gas Racing 125</t>
  </si>
  <si>
    <t xml:space="preserve">Robert </t>
  </si>
  <si>
    <t xml:space="preserve">Bamford </t>
  </si>
  <si>
    <t>Chalk</t>
  </si>
  <si>
    <t>Darren</t>
  </si>
  <si>
    <t>Tristan</t>
  </si>
  <si>
    <t>Davis</t>
  </si>
  <si>
    <t>Montesa  4RT 301</t>
  </si>
  <si>
    <t>Stewart</t>
  </si>
  <si>
    <t>TRS One R 250</t>
  </si>
  <si>
    <t>Riley</t>
  </si>
  <si>
    <t>True</t>
  </si>
  <si>
    <t xml:space="preserve">Youth A </t>
  </si>
  <si>
    <t>Rowan</t>
  </si>
  <si>
    <t xml:space="preserve">TRS RR 125 </t>
  </si>
  <si>
    <t>Reaney</t>
  </si>
  <si>
    <t>Surrey Schoolboy Trials Club</t>
  </si>
  <si>
    <t>Beta Evo 125</t>
  </si>
  <si>
    <t>Tommy</t>
  </si>
  <si>
    <t>Keet</t>
  </si>
  <si>
    <t>Oscar</t>
  </si>
  <si>
    <t>Sacre</t>
  </si>
  <si>
    <t>Liam</t>
  </si>
  <si>
    <t>Beta Evo 80</t>
  </si>
  <si>
    <t>Sophie</t>
  </si>
  <si>
    <t>Clubman Expert - (50/50 B &amp; A Routes)</t>
  </si>
  <si>
    <t>TRRS One RR 280</t>
  </si>
  <si>
    <t>O'Sullivan</t>
  </si>
  <si>
    <t>Gas Gas 250</t>
  </si>
  <si>
    <t xml:space="preserve">Oliver </t>
  </si>
  <si>
    <t>Clark</t>
  </si>
  <si>
    <t>Yamaha TY 175</t>
  </si>
  <si>
    <t>Chris</t>
  </si>
  <si>
    <t>Guppy</t>
  </si>
  <si>
    <t>Vertigo R3 300</t>
  </si>
  <si>
    <t>Gates</t>
  </si>
  <si>
    <t>Fantic 240 Pro</t>
  </si>
  <si>
    <t xml:space="preserve">Geoff </t>
  </si>
  <si>
    <t>Parker</t>
  </si>
  <si>
    <t>Twin Shock (D Route)</t>
  </si>
  <si>
    <t>Fantic 200 156</t>
  </si>
  <si>
    <t xml:space="preserve">Dave </t>
  </si>
  <si>
    <t>Penfold</t>
  </si>
  <si>
    <t>John</t>
  </si>
  <si>
    <t>Coombes</t>
  </si>
  <si>
    <t>Sherco</t>
  </si>
  <si>
    <t>Billen</t>
  </si>
  <si>
    <t>Fantic 200</t>
  </si>
  <si>
    <t>Draycott-Lovell</t>
  </si>
  <si>
    <t>Montesa 4RT 250</t>
  </si>
  <si>
    <t>Hayden</t>
  </si>
  <si>
    <t>Lillywhite</t>
  </si>
  <si>
    <t>Sherco STR 250</t>
  </si>
  <si>
    <t>No.</t>
  </si>
  <si>
    <t>Name</t>
  </si>
  <si>
    <t>ACU</t>
  </si>
  <si>
    <t>Club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</si>
  <si>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</si>
  <si>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</si>
  <si>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</si>
  <si>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</si>
  <si>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</si>
  <si>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</si>
  <si>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</si>
  <si>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</si>
  <si>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</si>
  <si>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</si>
  <si>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</si>
  <si>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</si>
  <si>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</si>
  <si>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</si>
  <si>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</si>
  <si>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</si>
  <si>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</si>
  <si>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Total</t>
  </si>
  <si>
    <t>Pos.</t>
  </si>
  <si>
    <t>Points</t>
  </si>
  <si>
    <t>Results</t>
  </si>
  <si>
    <t>DNS</t>
  </si>
  <si>
    <t>DNF</t>
  </si>
  <si>
    <t>Past Master – (B Route - Over 50) POSS WHITE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</si>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</sst>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3F19-8465-45B8-AAF4-19D90C0D3AEA}">
  <sheetPr>
    <pageSetUpPr fitToPage="1"/>
  </sheetPr>
  <dimension ref="A1:Y125"/>
  <sheetViews>
    <sheetView tabSelected="1" topLeftCell="A36" workbookViewId="0">
      <selection activeCell="I44" sqref="I44"/>
    </sheetView>
  </sheetViews>
  <sheetFormatPr defaultRowHeight="15" x14ac:dyDescent="0.25"/>
  <cols>
    <col min="1" max="1" width="9.140625" style="3" customWidth="1"/>
    <col min="2" max="2" width="11.140625" customWidth="1"/>
    <col min="3" max="3" width="14.85546875" customWidth="1"/>
    <col min="4" max="4" width="9.140625" style="3" hidden="1" customWidth="1"/>
    <col min="5" max="5" width="28.28515625" hidden="1" customWidth="1"/>
    <col min="6" max="6" width="39.42578125" customWidth="1"/>
    <col min="7" max="7" width="23.28515625" customWidth="1"/>
    <col min="8" max="24" width="6.7109375" style="3" customWidth="1"/>
    <col min="25" max="25" width="7.28515625" style="3" customWidth="1"/>
  </cols>
  <sheetData>
    <row r="1" spans="1:25" x14ac:dyDescent="0.25">
      <c r="A1" s="16" t="s">
        <v>280</v>
      </c>
      <c r="B1" s="16"/>
      <c r="C1" s="16"/>
      <c r="D1" s="16"/>
      <c r="E1" s="16"/>
      <c r="F1" s="16"/>
      <c r="G1" s="16"/>
    </row>
    <row r="2" spans="1:25" x14ac:dyDescent="0.25">
      <c r="A2" s="1"/>
      <c r="B2" s="2"/>
      <c r="C2" s="2"/>
      <c r="D2" s="1"/>
      <c r="E2" s="2"/>
      <c r="F2" s="2"/>
      <c r="G2" s="2"/>
    </row>
    <row r="3" spans="1:25" x14ac:dyDescent="0.25">
      <c r="A3" s="16" t="s">
        <v>0</v>
      </c>
      <c r="B3" s="16"/>
      <c r="C3" s="16"/>
      <c r="D3" s="16"/>
      <c r="E3" s="16"/>
      <c r="F3" s="16"/>
      <c r="G3" s="16"/>
    </row>
    <row r="4" spans="1:25" x14ac:dyDescent="0.25">
      <c r="A4" s="1"/>
      <c r="B4" s="2"/>
      <c r="C4" s="2"/>
      <c r="D4" s="1"/>
      <c r="E4" s="2"/>
      <c r="F4" s="2"/>
      <c r="G4" s="2"/>
    </row>
    <row r="5" spans="1:25" x14ac:dyDescent="0.25">
      <c r="A5" s="16" t="s">
        <v>1</v>
      </c>
      <c r="B5" s="16"/>
      <c r="C5" s="16"/>
      <c r="D5" s="16"/>
      <c r="E5" s="16"/>
      <c r="F5" s="16"/>
      <c r="G5" s="16"/>
    </row>
    <row r="6" spans="1:25" x14ac:dyDescent="0.25">
      <c r="A6" s="1"/>
      <c r="B6" s="2"/>
      <c r="C6" s="2"/>
      <c r="D6" s="1"/>
      <c r="E6" s="2"/>
      <c r="F6" s="2"/>
      <c r="G6" s="2"/>
    </row>
    <row r="7" spans="1:25" x14ac:dyDescent="0.25">
      <c r="A7" s="16" t="s">
        <v>2</v>
      </c>
      <c r="B7" s="16"/>
      <c r="C7" s="16"/>
      <c r="D7" s="16"/>
      <c r="E7" s="16"/>
      <c r="F7" s="16"/>
      <c r="G7" s="16"/>
    </row>
    <row r="8" spans="1:25" x14ac:dyDescent="0.25">
      <c r="A8" s="1"/>
      <c r="B8" s="1"/>
      <c r="C8" s="1"/>
      <c r="D8" s="1"/>
      <c r="E8" s="1"/>
      <c r="F8" s="1"/>
      <c r="G8" s="1"/>
    </row>
    <row r="9" spans="1:25" s="10" customFormat="1" ht="24.95" customHeight="1" x14ac:dyDescent="0.25">
      <c r="A9" s="15" t="s">
        <v>256</v>
      </c>
      <c r="B9" s="17" t="s">
        <v>257</v>
      </c>
      <c r="C9" s="17"/>
      <c r="D9" s="15" t="s">
        <v>258</v>
      </c>
      <c r="E9" s="15" t="s">
        <v>259</v>
      </c>
      <c r="F9" s="15" t="s">
        <v>260</v>
      </c>
      <c r="G9" s="15" t="s">
        <v>261</v>
      </c>
      <c r="H9" s="15" t="s">
        <v>262</v>
      </c>
      <c r="I9" s="15" t="s">
        <v>263</v>
      </c>
      <c r="J9" s="15" t="s">
        <v>264</v>
      </c>
      <c r="K9" s="15" t="s">
        <v>265</v>
      </c>
      <c r="L9" s="15" t="s">
        <v>266</v>
      </c>
      <c r="M9" s="15" t="s">
        <v>267</v>
      </c>
      <c r="N9" s="15" t="s">
        <v>268</v>
      </c>
      <c r="O9" s="15" t="s">
        <v>269</v>
      </c>
      <c r="P9" s="15" t="s">
        <v>270</v>
      </c>
      <c r="Q9" s="15" t="s">
        <v>271</v>
      </c>
      <c r="R9" s="15" t="s">
        <v>272</v>
      </c>
      <c r="S9" s="15" t="s">
        <v>273</v>
      </c>
      <c r="T9" s="15" t="s">
        <v>274</v>
      </c>
      <c r="U9" s="15" t="s">
        <v>275</v>
      </c>
      <c r="V9" s="15" t="s">
        <v>276</v>
      </c>
      <c r="W9" s="15" t="s">
        <v>277</v>
      </c>
      <c r="X9" s="15" t="s">
        <v>278</v>
      </c>
      <c r="Y9" s="15" t="s">
        <v>279</v>
      </c>
    </row>
    <row r="10" spans="1:25" s="6" customFormat="1" ht="24.95" customHeight="1" x14ac:dyDescent="0.25">
      <c r="A10" s="8">
        <v>103</v>
      </c>
      <c r="B10" s="5" t="s">
        <v>55</v>
      </c>
      <c r="C10" s="5" t="s">
        <v>49</v>
      </c>
      <c r="D10" s="4">
        <v>176167</v>
      </c>
      <c r="E10" s="5" t="s">
        <v>5</v>
      </c>
      <c r="F10" s="5" t="s">
        <v>6</v>
      </c>
      <c r="G10" s="5" t="s">
        <v>56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</v>
      </c>
      <c r="T10" s="4">
        <v>0</v>
      </c>
      <c r="U10" s="4">
        <v>0</v>
      </c>
      <c r="V10" s="4">
        <v>4</v>
      </c>
      <c r="W10" s="4">
        <f t="shared" ref="W10:W18" si="0">SUM(H10:V10)</f>
        <v>6</v>
      </c>
      <c r="X10" s="4" t="s">
        <v>284</v>
      </c>
      <c r="Y10" s="4">
        <v>20</v>
      </c>
    </row>
    <row r="11" spans="1:25" s="6" customFormat="1" ht="24.95" customHeight="1" x14ac:dyDescent="0.25">
      <c r="A11" s="4">
        <v>481</v>
      </c>
      <c r="B11" s="5" t="s">
        <v>162</v>
      </c>
      <c r="C11" s="5" t="s">
        <v>163</v>
      </c>
      <c r="D11" s="4">
        <v>211098</v>
      </c>
      <c r="E11" s="5" t="s">
        <v>5</v>
      </c>
      <c r="F11" s="5" t="s">
        <v>6</v>
      </c>
      <c r="G11" s="5" t="s">
        <v>164</v>
      </c>
      <c r="H11" s="4">
        <v>6</v>
      </c>
      <c r="I11" s="4">
        <v>1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f t="shared" si="0"/>
        <v>7</v>
      </c>
      <c r="X11" s="4" t="s">
        <v>285</v>
      </c>
      <c r="Y11" s="4">
        <v>17</v>
      </c>
    </row>
    <row r="12" spans="1:25" s="6" customFormat="1" ht="24.95" customHeight="1" x14ac:dyDescent="0.25">
      <c r="A12" s="4">
        <v>11</v>
      </c>
      <c r="B12" s="5" t="s">
        <v>3</v>
      </c>
      <c r="C12" s="5" t="s">
        <v>4</v>
      </c>
      <c r="D12" s="4">
        <v>186048</v>
      </c>
      <c r="E12" s="5" t="s">
        <v>5</v>
      </c>
      <c r="F12" s="5" t="s">
        <v>6</v>
      </c>
      <c r="G12" s="5" t="s">
        <v>7</v>
      </c>
      <c r="H12" s="4">
        <v>6</v>
      </c>
      <c r="I12" s="4">
        <v>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1</v>
      </c>
      <c r="U12" s="4">
        <v>0</v>
      </c>
      <c r="V12" s="4">
        <v>2</v>
      </c>
      <c r="W12" s="4">
        <f t="shared" si="0"/>
        <v>14</v>
      </c>
      <c r="X12" s="4" t="s">
        <v>286</v>
      </c>
      <c r="Y12" s="4">
        <v>15</v>
      </c>
    </row>
    <row r="13" spans="1:25" s="6" customFormat="1" ht="24.95" customHeight="1" x14ac:dyDescent="0.25">
      <c r="A13" s="4">
        <v>840</v>
      </c>
      <c r="B13" s="5" t="s">
        <v>49</v>
      </c>
      <c r="C13" s="5" t="s">
        <v>251</v>
      </c>
      <c r="D13" s="4">
        <v>301932</v>
      </c>
      <c r="E13" s="5" t="s">
        <v>5</v>
      </c>
      <c r="F13" s="5" t="s">
        <v>6</v>
      </c>
      <c r="G13" s="5" t="s">
        <v>252</v>
      </c>
      <c r="H13" s="4">
        <v>6</v>
      </c>
      <c r="I13" s="4">
        <v>3</v>
      </c>
      <c r="J13" s="4">
        <v>0</v>
      </c>
      <c r="K13" s="4">
        <v>5</v>
      </c>
      <c r="L13" s="4">
        <v>2</v>
      </c>
      <c r="M13" s="4">
        <v>0</v>
      </c>
      <c r="N13" s="4">
        <v>3</v>
      </c>
      <c r="O13" s="4">
        <v>0</v>
      </c>
      <c r="P13" s="4">
        <v>1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2</v>
      </c>
      <c r="W13" s="4">
        <f t="shared" si="0"/>
        <v>22</v>
      </c>
      <c r="X13" s="4" t="s">
        <v>287</v>
      </c>
      <c r="Y13" s="4">
        <v>13</v>
      </c>
    </row>
    <row r="14" spans="1:25" s="6" customFormat="1" ht="24.95" customHeight="1" x14ac:dyDescent="0.25">
      <c r="A14" s="4">
        <v>320</v>
      </c>
      <c r="B14" s="5" t="s">
        <v>37</v>
      </c>
      <c r="C14" s="5" t="s">
        <v>129</v>
      </c>
      <c r="D14" s="4">
        <v>300219</v>
      </c>
      <c r="E14" s="5" t="s">
        <v>5</v>
      </c>
      <c r="F14" s="5" t="s">
        <v>6</v>
      </c>
      <c r="G14" s="5" t="s">
        <v>130</v>
      </c>
      <c r="H14" s="4">
        <v>10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1</v>
      </c>
      <c r="T14" s="4">
        <v>5</v>
      </c>
      <c r="U14" s="4">
        <v>0</v>
      </c>
      <c r="V14" s="4">
        <v>6</v>
      </c>
      <c r="W14" s="4">
        <f t="shared" si="0"/>
        <v>23</v>
      </c>
      <c r="X14" s="4" t="s">
        <v>288</v>
      </c>
      <c r="Y14" s="4">
        <v>11</v>
      </c>
    </row>
    <row r="15" spans="1:25" s="6" customFormat="1" ht="24.95" customHeight="1" x14ac:dyDescent="0.25">
      <c r="A15" s="4">
        <v>157</v>
      </c>
      <c r="B15" s="5" t="s">
        <v>80</v>
      </c>
      <c r="C15" s="5" t="s">
        <v>81</v>
      </c>
      <c r="D15" s="4">
        <v>89636</v>
      </c>
      <c r="E15" s="5" t="s">
        <v>5</v>
      </c>
      <c r="F15" s="5" t="s">
        <v>6</v>
      </c>
      <c r="G15" s="5" t="s">
        <v>56</v>
      </c>
      <c r="H15" s="4">
        <v>6</v>
      </c>
      <c r="I15" s="4">
        <v>15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1</v>
      </c>
      <c r="U15" s="4">
        <v>0</v>
      </c>
      <c r="V15" s="4">
        <v>2</v>
      </c>
      <c r="W15" s="4">
        <f t="shared" si="0"/>
        <v>24</v>
      </c>
      <c r="X15" s="4" t="s">
        <v>289</v>
      </c>
      <c r="Y15" s="4">
        <v>10</v>
      </c>
    </row>
    <row r="16" spans="1:25" s="6" customFormat="1" ht="24.95" customHeight="1" x14ac:dyDescent="0.25">
      <c r="A16" s="4">
        <v>389</v>
      </c>
      <c r="B16" s="5" t="s">
        <v>155</v>
      </c>
      <c r="C16" s="5" t="s">
        <v>156</v>
      </c>
      <c r="D16" s="4">
        <v>203913</v>
      </c>
      <c r="E16" s="5" t="s">
        <v>5</v>
      </c>
      <c r="F16" s="5" t="s">
        <v>6</v>
      </c>
      <c r="G16" s="5" t="s">
        <v>154</v>
      </c>
      <c r="H16" s="4">
        <v>3</v>
      </c>
      <c r="I16" s="4">
        <v>0</v>
      </c>
      <c r="J16" s="4">
        <v>0</v>
      </c>
      <c r="K16" s="4">
        <v>4</v>
      </c>
      <c r="L16" s="4">
        <v>6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13</v>
      </c>
      <c r="W16" s="4">
        <f t="shared" si="0"/>
        <v>26</v>
      </c>
      <c r="X16" s="4" t="s">
        <v>290</v>
      </c>
      <c r="Y16" s="4">
        <v>9</v>
      </c>
    </row>
    <row r="17" spans="1:25" s="6" customFormat="1" ht="24.95" customHeight="1" x14ac:dyDescent="0.25">
      <c r="A17" s="4">
        <v>265</v>
      </c>
      <c r="B17" s="5" t="s">
        <v>114</v>
      </c>
      <c r="C17" s="5" t="s">
        <v>115</v>
      </c>
      <c r="D17" s="4">
        <v>201706</v>
      </c>
      <c r="E17" s="5" t="s">
        <v>5</v>
      </c>
      <c r="F17" s="5" t="s">
        <v>6</v>
      </c>
      <c r="G17" s="5" t="s">
        <v>56</v>
      </c>
      <c r="H17" s="4">
        <v>11</v>
      </c>
      <c r="I17" s="4">
        <v>5</v>
      </c>
      <c r="J17" s="4">
        <v>0</v>
      </c>
      <c r="K17" s="4">
        <v>4</v>
      </c>
      <c r="L17" s="4">
        <v>4</v>
      </c>
      <c r="M17" s="4">
        <v>3</v>
      </c>
      <c r="N17" s="4">
        <v>4</v>
      </c>
      <c r="O17" s="4">
        <v>0</v>
      </c>
      <c r="P17" s="4">
        <v>0</v>
      </c>
      <c r="Q17" s="4">
        <v>1</v>
      </c>
      <c r="R17" s="4">
        <v>0</v>
      </c>
      <c r="S17" s="4">
        <v>0</v>
      </c>
      <c r="T17" s="4">
        <v>4</v>
      </c>
      <c r="U17" s="4">
        <v>0</v>
      </c>
      <c r="V17" s="4">
        <v>13</v>
      </c>
      <c r="W17" s="4">
        <f t="shared" si="0"/>
        <v>49</v>
      </c>
      <c r="X17" s="4" t="s">
        <v>291</v>
      </c>
      <c r="Y17" s="4">
        <v>8</v>
      </c>
    </row>
    <row r="18" spans="1:25" s="6" customFormat="1" ht="24.95" customHeight="1" x14ac:dyDescent="0.25">
      <c r="A18" s="8">
        <v>323</v>
      </c>
      <c r="B18" s="5" t="s">
        <v>31</v>
      </c>
      <c r="C18" s="5" t="s">
        <v>131</v>
      </c>
      <c r="D18" s="4">
        <v>306403</v>
      </c>
      <c r="E18" s="5" t="s">
        <v>5</v>
      </c>
      <c r="F18" s="5" t="s">
        <v>6</v>
      </c>
      <c r="G18" s="5" t="s">
        <v>132</v>
      </c>
      <c r="H18" s="4">
        <v>10</v>
      </c>
      <c r="I18" s="4">
        <v>10</v>
      </c>
      <c r="J18" s="4">
        <v>6</v>
      </c>
      <c r="K18" s="4">
        <v>0</v>
      </c>
      <c r="L18" s="4">
        <v>6</v>
      </c>
      <c r="M18" s="4">
        <v>8</v>
      </c>
      <c r="N18" s="4">
        <v>0</v>
      </c>
      <c r="O18" s="4">
        <v>0</v>
      </c>
      <c r="P18" s="4">
        <v>1</v>
      </c>
      <c r="Q18" s="4">
        <v>5</v>
      </c>
      <c r="R18" s="4">
        <v>0</v>
      </c>
      <c r="S18" s="4">
        <v>6</v>
      </c>
      <c r="T18" s="4">
        <v>1</v>
      </c>
      <c r="U18" s="4">
        <v>0</v>
      </c>
      <c r="V18" s="4">
        <v>12</v>
      </c>
      <c r="W18" s="4">
        <f t="shared" si="0"/>
        <v>65</v>
      </c>
      <c r="X18" s="4" t="s">
        <v>292</v>
      </c>
      <c r="Y18" s="4">
        <v>7</v>
      </c>
    </row>
    <row r="19" spans="1:25" s="6" customFormat="1" ht="24.95" customHeight="1" x14ac:dyDescent="0.25">
      <c r="A19" s="8">
        <v>272</v>
      </c>
      <c r="B19" s="5" t="s">
        <v>116</v>
      </c>
      <c r="C19" s="5" t="s">
        <v>117</v>
      </c>
      <c r="D19" s="4">
        <v>305335</v>
      </c>
      <c r="E19" s="5" t="s">
        <v>5</v>
      </c>
      <c r="F19" s="5" t="s">
        <v>6</v>
      </c>
      <c r="G19" s="5" t="s">
        <v>118</v>
      </c>
      <c r="H19" s="4" t="s">
        <v>282</v>
      </c>
      <c r="I19" s="4" t="s">
        <v>282</v>
      </c>
      <c r="J19" s="4" t="s">
        <v>282</v>
      </c>
      <c r="K19" s="4" t="s">
        <v>282</v>
      </c>
      <c r="L19" s="4" t="s">
        <v>282</v>
      </c>
      <c r="M19" s="4" t="s">
        <v>282</v>
      </c>
      <c r="N19" s="4" t="s">
        <v>282</v>
      </c>
      <c r="O19" s="4" t="s">
        <v>282</v>
      </c>
      <c r="P19" s="4" t="s">
        <v>282</v>
      </c>
      <c r="Q19" s="4" t="s">
        <v>282</v>
      </c>
      <c r="R19" s="4" t="s">
        <v>282</v>
      </c>
      <c r="S19" s="4" t="s">
        <v>282</v>
      </c>
      <c r="T19" s="4" t="s">
        <v>282</v>
      </c>
      <c r="U19" s="4" t="s">
        <v>282</v>
      </c>
      <c r="V19" s="4" t="s">
        <v>282</v>
      </c>
      <c r="W19" s="4" t="s">
        <v>282</v>
      </c>
      <c r="X19" s="4" t="s">
        <v>282</v>
      </c>
      <c r="Y19" s="4">
        <v>0</v>
      </c>
    </row>
    <row r="20" spans="1:25" s="6" customFormat="1" ht="24.95" customHeight="1" x14ac:dyDescent="0.25">
      <c r="A20" s="11"/>
      <c r="B20" s="12"/>
      <c r="C20" s="12"/>
      <c r="D20" s="11"/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6" customFormat="1" ht="24.95" customHeight="1" x14ac:dyDescent="0.25">
      <c r="A21" s="8">
        <v>802</v>
      </c>
      <c r="B21" s="5" t="s">
        <v>174</v>
      </c>
      <c r="C21" s="5" t="s">
        <v>175</v>
      </c>
      <c r="D21" s="4">
        <v>206498</v>
      </c>
      <c r="E21" s="5" t="s">
        <v>172</v>
      </c>
      <c r="F21" s="5" t="s">
        <v>113</v>
      </c>
      <c r="G21" s="5" t="s">
        <v>176</v>
      </c>
      <c r="H21" s="4">
        <v>6</v>
      </c>
      <c r="I21" s="4">
        <v>10</v>
      </c>
      <c r="J21" s="4">
        <v>7</v>
      </c>
      <c r="K21" s="4">
        <v>1</v>
      </c>
      <c r="L21" s="4">
        <v>0</v>
      </c>
      <c r="M21" s="4">
        <v>6</v>
      </c>
      <c r="N21" s="4">
        <v>3</v>
      </c>
      <c r="O21" s="4">
        <v>8</v>
      </c>
      <c r="P21" s="4">
        <v>0</v>
      </c>
      <c r="Q21" s="4">
        <v>0</v>
      </c>
      <c r="R21" s="4">
        <v>2</v>
      </c>
      <c r="S21" s="4">
        <v>0</v>
      </c>
      <c r="T21" s="4">
        <v>5</v>
      </c>
      <c r="U21" s="4">
        <v>9</v>
      </c>
      <c r="V21" s="4">
        <v>1</v>
      </c>
      <c r="W21" s="4">
        <f>SUM(H21:V21)</f>
        <v>58</v>
      </c>
      <c r="X21" s="4" t="s">
        <v>284</v>
      </c>
      <c r="Y21" s="4">
        <v>20</v>
      </c>
    </row>
    <row r="22" spans="1:25" s="6" customFormat="1" ht="24.95" customHeight="1" x14ac:dyDescent="0.25">
      <c r="A22" s="8">
        <v>260</v>
      </c>
      <c r="B22" s="5" t="s">
        <v>111</v>
      </c>
      <c r="C22" s="5" t="s">
        <v>112</v>
      </c>
      <c r="D22" s="4">
        <v>208135</v>
      </c>
      <c r="E22" s="5" t="s">
        <v>5</v>
      </c>
      <c r="F22" s="5" t="s">
        <v>113</v>
      </c>
      <c r="G22" s="5" t="s">
        <v>77</v>
      </c>
      <c r="H22" s="4">
        <v>3</v>
      </c>
      <c r="I22" s="4">
        <v>0</v>
      </c>
      <c r="J22" s="4">
        <v>7</v>
      </c>
      <c r="K22" s="4">
        <v>8</v>
      </c>
      <c r="L22" s="4">
        <v>1</v>
      </c>
      <c r="M22" s="4">
        <v>5</v>
      </c>
      <c r="N22" s="4">
        <v>2</v>
      </c>
      <c r="O22" s="4">
        <v>8</v>
      </c>
      <c r="P22" s="4">
        <v>3</v>
      </c>
      <c r="Q22" s="4">
        <v>10</v>
      </c>
      <c r="R22" s="4">
        <v>8</v>
      </c>
      <c r="S22" s="4">
        <v>5</v>
      </c>
      <c r="T22" s="4">
        <v>5</v>
      </c>
      <c r="U22" s="4">
        <v>15</v>
      </c>
      <c r="V22" s="4">
        <v>5</v>
      </c>
      <c r="W22" s="4">
        <f>SUM(H22:V22)</f>
        <v>85</v>
      </c>
      <c r="X22" s="4" t="s">
        <v>285</v>
      </c>
      <c r="Y22" s="4">
        <v>17</v>
      </c>
    </row>
    <row r="23" spans="1:25" s="6" customFormat="1" ht="24.95" customHeight="1" x14ac:dyDescent="0.25">
      <c r="A23" s="4">
        <v>801</v>
      </c>
      <c r="B23" s="5" t="s">
        <v>170</v>
      </c>
      <c r="C23" s="5" t="s">
        <v>171</v>
      </c>
      <c r="D23" s="4">
        <v>186932</v>
      </c>
      <c r="E23" s="5" t="s">
        <v>172</v>
      </c>
      <c r="F23" s="5" t="s">
        <v>113</v>
      </c>
      <c r="G23" s="5" t="s">
        <v>173</v>
      </c>
      <c r="H23" s="4">
        <v>7</v>
      </c>
      <c r="I23" s="4">
        <v>13</v>
      </c>
      <c r="J23" s="4">
        <v>9</v>
      </c>
      <c r="K23" s="4">
        <v>8</v>
      </c>
      <c r="L23" s="4">
        <v>1</v>
      </c>
      <c r="M23" s="4">
        <v>10</v>
      </c>
      <c r="N23" s="4">
        <v>2</v>
      </c>
      <c r="O23" s="4">
        <v>9</v>
      </c>
      <c r="P23" s="4">
        <v>0</v>
      </c>
      <c r="Q23" s="4">
        <v>3</v>
      </c>
      <c r="R23" s="4">
        <v>13</v>
      </c>
      <c r="S23" s="4">
        <v>3</v>
      </c>
      <c r="T23" s="4">
        <v>11</v>
      </c>
      <c r="U23" s="4">
        <v>15</v>
      </c>
      <c r="V23" s="4">
        <v>0</v>
      </c>
      <c r="W23" s="4">
        <f>SUM(H23:V23)</f>
        <v>104</v>
      </c>
      <c r="X23" s="4" t="s">
        <v>286</v>
      </c>
      <c r="Y23" s="4">
        <v>15</v>
      </c>
    </row>
    <row r="24" spans="1:25" s="6" customFormat="1" ht="24.95" customHeight="1" x14ac:dyDescent="0.25">
      <c r="A24" s="11"/>
      <c r="B24" s="12"/>
      <c r="C24" s="12"/>
      <c r="D24" s="11"/>
      <c r="E24" s="12"/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6" customFormat="1" ht="24.95" customHeight="1" x14ac:dyDescent="0.25">
      <c r="A25" s="8">
        <v>350</v>
      </c>
      <c r="B25" s="5" t="s">
        <v>142</v>
      </c>
      <c r="C25" s="5" t="s">
        <v>143</v>
      </c>
      <c r="D25" s="4">
        <v>24795</v>
      </c>
      <c r="E25" s="5" t="s">
        <v>144</v>
      </c>
      <c r="F25" s="5" t="s">
        <v>90</v>
      </c>
      <c r="G25" s="5" t="s">
        <v>145</v>
      </c>
      <c r="H25" s="4">
        <v>0</v>
      </c>
      <c r="I25" s="4">
        <v>0</v>
      </c>
      <c r="J25" s="4">
        <v>1</v>
      </c>
      <c r="K25" s="4">
        <v>3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4</v>
      </c>
      <c r="U25" s="4">
        <v>0</v>
      </c>
      <c r="V25" s="4">
        <v>0</v>
      </c>
      <c r="W25" s="4">
        <f t="shared" ref="W25:W31" si="1">SUM(H25:V25)</f>
        <v>8</v>
      </c>
      <c r="X25" s="4" t="s">
        <v>284</v>
      </c>
      <c r="Y25" s="4">
        <v>20</v>
      </c>
    </row>
    <row r="26" spans="1:25" s="6" customFormat="1" ht="24.95" customHeight="1" x14ac:dyDescent="0.25">
      <c r="A26" s="8">
        <v>240</v>
      </c>
      <c r="B26" s="5" t="s">
        <v>110</v>
      </c>
      <c r="C26" s="5" t="s">
        <v>63</v>
      </c>
      <c r="D26" s="4">
        <v>24611</v>
      </c>
      <c r="E26" s="5" t="s">
        <v>5</v>
      </c>
      <c r="F26" s="5" t="s">
        <v>90</v>
      </c>
      <c r="G26" s="5" t="s">
        <v>102</v>
      </c>
      <c r="H26" s="4">
        <v>0</v>
      </c>
      <c r="I26" s="4">
        <v>0</v>
      </c>
      <c r="J26" s="4">
        <v>0</v>
      </c>
      <c r="K26" s="4">
        <v>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6</v>
      </c>
      <c r="T26" s="4">
        <v>2</v>
      </c>
      <c r="U26" s="4">
        <v>1</v>
      </c>
      <c r="V26" s="4">
        <v>0</v>
      </c>
      <c r="W26" s="4">
        <f t="shared" si="1"/>
        <v>10</v>
      </c>
      <c r="X26" s="4" t="s">
        <v>285</v>
      </c>
      <c r="Y26" s="4">
        <v>17</v>
      </c>
    </row>
    <row r="27" spans="1:25" s="6" customFormat="1" ht="24.95" customHeight="1" x14ac:dyDescent="0.25">
      <c r="A27" s="8">
        <v>339</v>
      </c>
      <c r="B27" s="5" t="s">
        <v>49</v>
      </c>
      <c r="C27" s="5" t="s">
        <v>136</v>
      </c>
      <c r="D27" s="4">
        <v>19992</v>
      </c>
      <c r="E27" s="5" t="s">
        <v>5</v>
      </c>
      <c r="F27" s="5" t="s">
        <v>90</v>
      </c>
      <c r="G27" s="5" t="s">
        <v>137</v>
      </c>
      <c r="H27" s="4">
        <v>2</v>
      </c>
      <c r="I27" s="4">
        <v>0</v>
      </c>
      <c r="J27" s="4">
        <v>0</v>
      </c>
      <c r="K27" s="4">
        <v>6</v>
      </c>
      <c r="L27" s="4">
        <v>0</v>
      </c>
      <c r="M27" s="4">
        <v>0</v>
      </c>
      <c r="N27" s="4">
        <v>0</v>
      </c>
      <c r="O27" s="4">
        <v>2</v>
      </c>
      <c r="P27" s="4">
        <v>0</v>
      </c>
      <c r="Q27" s="4">
        <v>0</v>
      </c>
      <c r="R27" s="4">
        <v>1</v>
      </c>
      <c r="S27" s="4">
        <v>0</v>
      </c>
      <c r="T27" s="4">
        <v>3</v>
      </c>
      <c r="U27" s="4">
        <v>0</v>
      </c>
      <c r="V27" s="4">
        <v>0</v>
      </c>
      <c r="W27" s="4">
        <f t="shared" si="1"/>
        <v>14</v>
      </c>
      <c r="X27" s="4" t="s">
        <v>286</v>
      </c>
      <c r="Y27" s="4">
        <v>15</v>
      </c>
    </row>
    <row r="28" spans="1:25" s="6" customFormat="1" ht="24.95" customHeight="1" x14ac:dyDescent="0.25">
      <c r="A28" s="8">
        <v>177</v>
      </c>
      <c r="B28" s="5" t="s">
        <v>88</v>
      </c>
      <c r="C28" s="5" t="s">
        <v>89</v>
      </c>
      <c r="D28" s="4">
        <v>106148</v>
      </c>
      <c r="E28" s="5" t="s">
        <v>5</v>
      </c>
      <c r="F28" s="5" t="s">
        <v>90</v>
      </c>
      <c r="G28" s="5" t="s">
        <v>91</v>
      </c>
      <c r="H28" s="4">
        <v>0</v>
      </c>
      <c r="I28" s="4">
        <v>1</v>
      </c>
      <c r="J28" s="4">
        <v>0</v>
      </c>
      <c r="K28" s="4">
        <v>5</v>
      </c>
      <c r="L28" s="4">
        <v>0</v>
      </c>
      <c r="M28" s="4">
        <v>1</v>
      </c>
      <c r="N28" s="4">
        <v>1</v>
      </c>
      <c r="O28" s="4">
        <v>0</v>
      </c>
      <c r="P28" s="4">
        <v>0</v>
      </c>
      <c r="Q28" s="4">
        <v>0</v>
      </c>
      <c r="R28" s="4">
        <v>0</v>
      </c>
      <c r="S28" s="4">
        <v>2</v>
      </c>
      <c r="T28" s="4">
        <v>4</v>
      </c>
      <c r="U28" s="4">
        <v>1</v>
      </c>
      <c r="V28" s="4">
        <v>0</v>
      </c>
      <c r="W28" s="4">
        <f t="shared" si="1"/>
        <v>15</v>
      </c>
      <c r="X28" s="4" t="s">
        <v>287</v>
      </c>
      <c r="Y28" s="4">
        <v>13</v>
      </c>
    </row>
    <row r="29" spans="1:25" s="6" customFormat="1" ht="24.95" customHeight="1" x14ac:dyDescent="0.25">
      <c r="A29" s="4">
        <v>187</v>
      </c>
      <c r="B29" s="5" t="s">
        <v>97</v>
      </c>
      <c r="C29" s="5" t="s">
        <v>98</v>
      </c>
      <c r="D29" s="4">
        <v>199712</v>
      </c>
      <c r="E29" s="5" t="s">
        <v>99</v>
      </c>
      <c r="F29" s="5" t="s">
        <v>90</v>
      </c>
      <c r="G29" s="5" t="s">
        <v>54</v>
      </c>
      <c r="H29" s="4">
        <v>0</v>
      </c>
      <c r="I29" s="4">
        <v>0</v>
      </c>
      <c r="J29" s="4">
        <v>1</v>
      </c>
      <c r="K29" s="4">
        <v>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4</v>
      </c>
      <c r="S29" s="4">
        <v>5</v>
      </c>
      <c r="T29" s="4">
        <v>9</v>
      </c>
      <c r="U29" s="4">
        <v>3</v>
      </c>
      <c r="V29" s="4">
        <v>0</v>
      </c>
      <c r="W29" s="4">
        <f t="shared" si="1"/>
        <v>23</v>
      </c>
      <c r="X29" s="4" t="s">
        <v>288</v>
      </c>
      <c r="Y29" s="4">
        <v>11</v>
      </c>
    </row>
    <row r="30" spans="1:25" s="6" customFormat="1" ht="24.95" customHeight="1" x14ac:dyDescent="0.25">
      <c r="A30" s="4">
        <v>226</v>
      </c>
      <c r="B30" s="5" t="s">
        <v>106</v>
      </c>
      <c r="C30" s="5" t="s">
        <v>107</v>
      </c>
      <c r="D30" s="4">
        <v>151165</v>
      </c>
      <c r="E30" s="5" t="s">
        <v>108</v>
      </c>
      <c r="F30" s="5" t="s">
        <v>90</v>
      </c>
      <c r="G30" s="5" t="s">
        <v>109</v>
      </c>
      <c r="H30" s="4">
        <v>0</v>
      </c>
      <c r="I30" s="4">
        <v>0</v>
      </c>
      <c r="J30" s="4">
        <v>3</v>
      </c>
      <c r="K30" s="4">
        <v>1</v>
      </c>
      <c r="L30" s="4">
        <v>0</v>
      </c>
      <c r="M30" s="4">
        <v>1</v>
      </c>
      <c r="N30" s="4">
        <v>1</v>
      </c>
      <c r="O30" s="4">
        <v>0</v>
      </c>
      <c r="P30" s="4">
        <v>5</v>
      </c>
      <c r="Q30" s="4">
        <v>0</v>
      </c>
      <c r="R30" s="4">
        <v>0</v>
      </c>
      <c r="S30" s="4">
        <v>6</v>
      </c>
      <c r="T30" s="4">
        <v>6</v>
      </c>
      <c r="U30" s="4">
        <v>3</v>
      </c>
      <c r="V30" s="4">
        <v>0</v>
      </c>
      <c r="W30" s="4">
        <f t="shared" si="1"/>
        <v>26</v>
      </c>
      <c r="X30" s="4" t="s">
        <v>289</v>
      </c>
      <c r="Y30" s="4">
        <v>10</v>
      </c>
    </row>
    <row r="31" spans="1:25" s="6" customFormat="1" ht="24.95" customHeight="1" x14ac:dyDescent="0.25">
      <c r="A31" s="4">
        <v>830</v>
      </c>
      <c r="B31" s="5" t="s">
        <v>227</v>
      </c>
      <c r="C31" s="5" t="s">
        <v>106</v>
      </c>
      <c r="D31" s="4">
        <v>143553</v>
      </c>
      <c r="E31" s="5" t="s">
        <v>185</v>
      </c>
      <c r="F31" s="5" t="s">
        <v>228</v>
      </c>
      <c r="G31" s="5" t="s">
        <v>229</v>
      </c>
      <c r="H31" s="4">
        <v>0</v>
      </c>
      <c r="I31" s="4">
        <v>6</v>
      </c>
      <c r="J31" s="4">
        <v>0</v>
      </c>
      <c r="K31" s="4">
        <v>6</v>
      </c>
      <c r="L31" s="4">
        <v>0</v>
      </c>
      <c r="M31" s="4">
        <v>0</v>
      </c>
      <c r="N31" s="4">
        <v>0</v>
      </c>
      <c r="O31" s="4">
        <v>2</v>
      </c>
      <c r="P31" s="4">
        <v>0</v>
      </c>
      <c r="Q31" s="4">
        <v>0</v>
      </c>
      <c r="R31" s="4">
        <v>1</v>
      </c>
      <c r="S31" s="4">
        <v>5</v>
      </c>
      <c r="T31" s="4">
        <v>4</v>
      </c>
      <c r="U31" s="4">
        <v>7</v>
      </c>
      <c r="V31" s="4">
        <v>0</v>
      </c>
      <c r="W31" s="4">
        <f t="shared" si="1"/>
        <v>31</v>
      </c>
      <c r="X31" s="4" t="s">
        <v>290</v>
      </c>
      <c r="Y31" s="4">
        <v>0</v>
      </c>
    </row>
    <row r="32" spans="1:25" s="6" customFormat="1" ht="24.95" customHeight="1" x14ac:dyDescent="0.25">
      <c r="A32" s="4">
        <v>831</v>
      </c>
      <c r="B32" s="5" t="s">
        <v>182</v>
      </c>
      <c r="C32" s="7" t="s">
        <v>230</v>
      </c>
      <c r="D32" s="9">
        <v>100952</v>
      </c>
      <c r="E32" s="5" t="s">
        <v>108</v>
      </c>
      <c r="F32" s="5" t="s">
        <v>228</v>
      </c>
      <c r="G32" s="5" t="s">
        <v>231</v>
      </c>
      <c r="H32" s="4" t="s">
        <v>282</v>
      </c>
      <c r="I32" s="4" t="s">
        <v>282</v>
      </c>
      <c r="J32" s="4" t="s">
        <v>282</v>
      </c>
      <c r="K32" s="4" t="s">
        <v>282</v>
      </c>
      <c r="L32" s="4" t="s">
        <v>282</v>
      </c>
      <c r="M32" s="4" t="s">
        <v>282</v>
      </c>
      <c r="N32" s="4" t="s">
        <v>282</v>
      </c>
      <c r="O32" s="4" t="s">
        <v>282</v>
      </c>
      <c r="P32" s="4" t="s">
        <v>282</v>
      </c>
      <c r="Q32" s="4" t="s">
        <v>282</v>
      </c>
      <c r="R32" s="4" t="s">
        <v>282</v>
      </c>
      <c r="S32" s="4" t="s">
        <v>282</v>
      </c>
      <c r="T32" s="4" t="s">
        <v>282</v>
      </c>
      <c r="U32" s="4" t="s">
        <v>282</v>
      </c>
      <c r="V32" s="4" t="s">
        <v>282</v>
      </c>
      <c r="W32" s="4" t="s">
        <v>282</v>
      </c>
      <c r="X32" s="4" t="s">
        <v>282</v>
      </c>
      <c r="Y32" s="4" t="s">
        <v>282</v>
      </c>
    </row>
    <row r="33" spans="1:25" s="6" customFormat="1" ht="24.95" customHeight="1" x14ac:dyDescent="0.25">
      <c r="A33" s="13"/>
      <c r="B33" s="12"/>
      <c r="C33" s="12"/>
      <c r="D33" s="11"/>
      <c r="E33" s="12"/>
      <c r="F33" s="12"/>
      <c r="G33" s="1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6" customFormat="1" ht="24.95" customHeight="1" x14ac:dyDescent="0.25">
      <c r="A34" s="4">
        <v>22</v>
      </c>
      <c r="B34" s="5" t="s">
        <v>8</v>
      </c>
      <c r="C34" s="5" t="s">
        <v>9</v>
      </c>
      <c r="D34" s="4">
        <v>119604</v>
      </c>
      <c r="E34" s="5" t="s">
        <v>5</v>
      </c>
      <c r="F34" s="5" t="s">
        <v>10</v>
      </c>
      <c r="G34" s="5" t="s">
        <v>11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2</v>
      </c>
      <c r="S34" s="4">
        <v>0</v>
      </c>
      <c r="T34" s="4">
        <v>3</v>
      </c>
      <c r="U34" s="4">
        <v>1</v>
      </c>
      <c r="V34" s="4">
        <v>0</v>
      </c>
      <c r="W34" s="4">
        <f>SUM(H34:V34)</f>
        <v>6</v>
      </c>
      <c r="X34" s="4" t="s">
        <v>284</v>
      </c>
      <c r="Y34" s="4">
        <v>20</v>
      </c>
    </row>
    <row r="35" spans="1:25" s="6" customFormat="1" ht="24.95" customHeight="1" x14ac:dyDescent="0.25">
      <c r="A35" s="8">
        <v>97</v>
      </c>
      <c r="B35" s="5" t="s">
        <v>51</v>
      </c>
      <c r="C35" s="5" t="s">
        <v>52</v>
      </c>
      <c r="D35" s="4">
        <v>142277</v>
      </c>
      <c r="E35" s="5" t="s">
        <v>53</v>
      </c>
      <c r="F35" s="5" t="s">
        <v>10</v>
      </c>
      <c r="G35" s="5" t="s">
        <v>54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1</v>
      </c>
      <c r="N35" s="4">
        <v>0</v>
      </c>
      <c r="O35" s="4">
        <v>1</v>
      </c>
      <c r="P35" s="4">
        <v>0</v>
      </c>
      <c r="Q35" s="4">
        <v>0</v>
      </c>
      <c r="R35" s="4">
        <v>2</v>
      </c>
      <c r="S35" s="4">
        <v>0</v>
      </c>
      <c r="T35" s="4">
        <v>0</v>
      </c>
      <c r="U35" s="4">
        <v>6</v>
      </c>
      <c r="V35" s="4">
        <v>0</v>
      </c>
      <c r="W35" s="4">
        <f>SUM(H35:V35)</f>
        <v>10</v>
      </c>
      <c r="X35" s="4" t="s">
        <v>285</v>
      </c>
      <c r="Y35" s="4">
        <v>17</v>
      </c>
    </row>
    <row r="36" spans="1:25" s="6" customFormat="1" ht="24.95" customHeight="1" x14ac:dyDescent="0.25">
      <c r="A36" s="8">
        <v>805</v>
      </c>
      <c r="B36" s="5" t="s">
        <v>182</v>
      </c>
      <c r="C36" s="5" t="s">
        <v>183</v>
      </c>
      <c r="D36" s="4">
        <v>91094</v>
      </c>
      <c r="E36" s="5" t="s">
        <v>172</v>
      </c>
      <c r="F36" s="5" t="s">
        <v>10</v>
      </c>
      <c r="G36" s="5" t="s">
        <v>11</v>
      </c>
      <c r="H36" s="4">
        <v>0</v>
      </c>
      <c r="I36" s="4">
        <v>0</v>
      </c>
      <c r="J36" s="4">
        <v>0</v>
      </c>
      <c r="K36" s="4">
        <v>2</v>
      </c>
      <c r="L36" s="4">
        <v>2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3</v>
      </c>
      <c r="S36" s="4">
        <v>0</v>
      </c>
      <c r="T36" s="4">
        <v>1</v>
      </c>
      <c r="U36" s="4">
        <v>4</v>
      </c>
      <c r="V36" s="4">
        <v>0</v>
      </c>
      <c r="W36" s="4">
        <f>SUM(H36:V36)</f>
        <v>12</v>
      </c>
      <c r="X36" s="4" t="s">
        <v>286</v>
      </c>
      <c r="Y36" s="4">
        <v>15</v>
      </c>
    </row>
    <row r="37" spans="1:25" s="6" customFormat="1" ht="24.95" customHeight="1" x14ac:dyDescent="0.25">
      <c r="A37" s="8">
        <v>806</v>
      </c>
      <c r="B37" s="5" t="s">
        <v>75</v>
      </c>
      <c r="C37" s="5" t="s">
        <v>184</v>
      </c>
      <c r="D37" s="4">
        <v>96211</v>
      </c>
      <c r="E37" s="5" t="s">
        <v>185</v>
      </c>
      <c r="F37" s="5" t="s">
        <v>10</v>
      </c>
      <c r="G37" s="5" t="s">
        <v>96</v>
      </c>
      <c r="H37" s="4">
        <v>0</v>
      </c>
      <c r="I37" s="4">
        <v>0</v>
      </c>
      <c r="J37" s="4">
        <v>0</v>
      </c>
      <c r="K37" s="4">
        <v>6</v>
      </c>
      <c r="L37" s="4">
        <v>1</v>
      </c>
      <c r="M37" s="4">
        <v>5</v>
      </c>
      <c r="N37" s="4">
        <v>0</v>
      </c>
      <c r="O37" s="4">
        <v>0</v>
      </c>
      <c r="P37" s="4">
        <v>0</v>
      </c>
      <c r="Q37" s="4">
        <v>0</v>
      </c>
      <c r="R37" s="4">
        <v>2</v>
      </c>
      <c r="S37" s="4">
        <v>0</v>
      </c>
      <c r="T37" s="4">
        <v>0</v>
      </c>
      <c r="U37" s="4">
        <v>3</v>
      </c>
      <c r="V37" s="4">
        <v>0</v>
      </c>
      <c r="W37" s="4">
        <f>SUM(H37:V37)</f>
        <v>17</v>
      </c>
      <c r="X37" s="4" t="s">
        <v>287</v>
      </c>
      <c r="Y37" s="4">
        <v>0</v>
      </c>
    </row>
    <row r="38" spans="1:25" s="6" customFormat="1" ht="24.95" customHeight="1" x14ac:dyDescent="0.25">
      <c r="A38" s="4">
        <v>804</v>
      </c>
      <c r="B38" s="5" t="s">
        <v>31</v>
      </c>
      <c r="C38" s="5" t="s">
        <v>180</v>
      </c>
      <c r="D38" s="4">
        <v>300247</v>
      </c>
      <c r="E38" s="5" t="s">
        <v>181</v>
      </c>
      <c r="F38" s="5" t="s">
        <v>10</v>
      </c>
      <c r="G38" s="5" t="s">
        <v>102</v>
      </c>
      <c r="H38" s="4">
        <v>0</v>
      </c>
      <c r="I38" s="4">
        <v>0</v>
      </c>
      <c r="J38" s="4">
        <v>0</v>
      </c>
      <c r="K38" s="4">
        <v>1</v>
      </c>
      <c r="L38" s="4">
        <v>0</v>
      </c>
      <c r="M38" s="4">
        <v>5</v>
      </c>
      <c r="N38" s="4">
        <v>0</v>
      </c>
      <c r="O38" s="4">
        <v>0</v>
      </c>
      <c r="P38" s="4">
        <v>0</v>
      </c>
      <c r="Q38" s="4">
        <v>0</v>
      </c>
      <c r="R38" s="4">
        <v>4</v>
      </c>
      <c r="S38" s="4">
        <v>2</v>
      </c>
      <c r="T38" s="4">
        <v>0</v>
      </c>
      <c r="U38" s="4">
        <v>8</v>
      </c>
      <c r="V38" s="4">
        <v>0</v>
      </c>
      <c r="W38" s="4">
        <f>SUM(H38:V38)</f>
        <v>20</v>
      </c>
      <c r="X38" s="4" t="s">
        <v>288</v>
      </c>
      <c r="Y38" s="4">
        <v>0</v>
      </c>
    </row>
    <row r="39" spans="1:25" s="6" customFormat="1" ht="24.95" customHeight="1" x14ac:dyDescent="0.25">
      <c r="A39" s="13"/>
      <c r="B39" s="12"/>
      <c r="C39" s="12"/>
      <c r="D39" s="11"/>
      <c r="E39" s="12"/>
      <c r="F39" s="12"/>
      <c r="G39" s="12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s="6" customFormat="1" ht="24.95" customHeight="1" x14ac:dyDescent="0.25">
      <c r="A40" s="4">
        <v>124</v>
      </c>
      <c r="B40" s="5" t="s">
        <v>68</v>
      </c>
      <c r="C40" s="5" t="s">
        <v>69</v>
      </c>
      <c r="D40" s="4">
        <v>99864</v>
      </c>
      <c r="E40" s="5" t="s">
        <v>5</v>
      </c>
      <c r="F40" s="5" t="s">
        <v>26</v>
      </c>
      <c r="G40" s="5" t="s">
        <v>70</v>
      </c>
      <c r="H40" s="4">
        <v>0</v>
      </c>
      <c r="I40" s="4">
        <v>3</v>
      </c>
      <c r="J40" s="4">
        <v>1</v>
      </c>
      <c r="K40" s="4">
        <v>1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1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ref="W40:W46" si="2">SUM(H40:V40)</f>
        <v>6</v>
      </c>
      <c r="X40" s="4" t="s">
        <v>284</v>
      </c>
      <c r="Y40" s="4">
        <v>20</v>
      </c>
    </row>
    <row r="41" spans="1:25" s="6" customFormat="1" ht="24.95" customHeight="1" x14ac:dyDescent="0.25">
      <c r="A41" s="4">
        <v>45</v>
      </c>
      <c r="B41" s="5" t="s">
        <v>24</v>
      </c>
      <c r="C41" s="5" t="s">
        <v>25</v>
      </c>
      <c r="D41" s="4">
        <v>12434</v>
      </c>
      <c r="E41" s="5" t="s">
        <v>5</v>
      </c>
      <c r="F41" s="5" t="s">
        <v>26</v>
      </c>
      <c r="G41" s="5" t="s">
        <v>27</v>
      </c>
      <c r="H41" s="4">
        <v>0</v>
      </c>
      <c r="I41" s="4">
        <v>3</v>
      </c>
      <c r="J41" s="4">
        <v>1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</v>
      </c>
      <c r="S41" s="4">
        <v>0</v>
      </c>
      <c r="T41" s="4">
        <v>1</v>
      </c>
      <c r="U41" s="4">
        <v>1</v>
      </c>
      <c r="V41" s="4">
        <v>0</v>
      </c>
      <c r="W41" s="4">
        <f t="shared" si="2"/>
        <v>7</v>
      </c>
      <c r="X41" s="4" t="s">
        <v>285</v>
      </c>
      <c r="Y41" s="4">
        <v>17</v>
      </c>
    </row>
    <row r="42" spans="1:25" s="6" customFormat="1" ht="24.95" customHeight="1" x14ac:dyDescent="0.25">
      <c r="A42" s="8">
        <v>823</v>
      </c>
      <c r="B42" s="5" t="s">
        <v>213</v>
      </c>
      <c r="C42" s="5" t="s">
        <v>214</v>
      </c>
      <c r="D42" s="4">
        <v>195535</v>
      </c>
      <c r="E42" s="5" t="s">
        <v>172</v>
      </c>
      <c r="F42" s="5" t="s">
        <v>26</v>
      </c>
      <c r="G42" s="5" t="s">
        <v>77</v>
      </c>
      <c r="H42" s="4">
        <v>0</v>
      </c>
      <c r="I42" s="4">
        <v>2</v>
      </c>
      <c r="J42" s="4">
        <v>0</v>
      </c>
      <c r="K42" s="4">
        <v>5</v>
      </c>
      <c r="L42" s="4">
        <v>2</v>
      </c>
      <c r="M42" s="4">
        <v>2</v>
      </c>
      <c r="N42" s="4">
        <v>0</v>
      </c>
      <c r="O42" s="4">
        <v>0</v>
      </c>
      <c r="P42" s="4">
        <v>0</v>
      </c>
      <c r="Q42" s="4">
        <v>0</v>
      </c>
      <c r="R42" s="4">
        <v>4</v>
      </c>
      <c r="S42" s="4">
        <v>0</v>
      </c>
      <c r="T42" s="4">
        <v>3</v>
      </c>
      <c r="U42" s="4">
        <v>0</v>
      </c>
      <c r="V42" s="4">
        <v>0</v>
      </c>
      <c r="W42" s="4">
        <f t="shared" si="2"/>
        <v>18</v>
      </c>
      <c r="X42" s="4" t="s">
        <v>286</v>
      </c>
      <c r="Y42" s="4">
        <v>15</v>
      </c>
    </row>
    <row r="43" spans="1:25" s="6" customFormat="1" ht="24.95" customHeight="1" x14ac:dyDescent="0.25">
      <c r="A43" s="8">
        <v>808</v>
      </c>
      <c r="B43" s="5" t="s">
        <v>187</v>
      </c>
      <c r="C43" s="5" t="s">
        <v>188</v>
      </c>
      <c r="D43" s="4">
        <v>195476</v>
      </c>
      <c r="E43" s="5" t="s">
        <v>172</v>
      </c>
      <c r="F43" s="5" t="s">
        <v>26</v>
      </c>
      <c r="G43" s="5" t="s">
        <v>54</v>
      </c>
      <c r="H43" s="4">
        <v>0</v>
      </c>
      <c r="I43" s="4">
        <v>0</v>
      </c>
      <c r="J43" s="4">
        <v>0</v>
      </c>
      <c r="K43" s="4">
        <v>2</v>
      </c>
      <c r="L43" s="4">
        <v>2</v>
      </c>
      <c r="M43" s="4">
        <v>1</v>
      </c>
      <c r="N43" s="4">
        <v>1</v>
      </c>
      <c r="O43" s="4">
        <v>0</v>
      </c>
      <c r="P43" s="4">
        <v>3</v>
      </c>
      <c r="Q43" s="4">
        <v>1</v>
      </c>
      <c r="R43" s="4">
        <v>5</v>
      </c>
      <c r="S43" s="4">
        <v>0</v>
      </c>
      <c r="T43" s="4">
        <v>6</v>
      </c>
      <c r="U43" s="4">
        <v>0</v>
      </c>
      <c r="V43" s="4">
        <v>0</v>
      </c>
      <c r="W43" s="4">
        <f t="shared" si="2"/>
        <v>21</v>
      </c>
      <c r="X43" s="4" t="s">
        <v>287</v>
      </c>
      <c r="Y43" s="4">
        <v>13</v>
      </c>
    </row>
    <row r="44" spans="1:25" s="6" customFormat="1" ht="24.95" customHeight="1" x14ac:dyDescent="0.25">
      <c r="A44" s="8">
        <v>146</v>
      </c>
      <c r="B44" s="5" t="s">
        <v>75</v>
      </c>
      <c r="C44" s="5" t="s">
        <v>76</v>
      </c>
      <c r="D44" s="4">
        <v>169061</v>
      </c>
      <c r="E44" s="5" t="s">
        <v>5</v>
      </c>
      <c r="F44" s="5" t="s">
        <v>26</v>
      </c>
      <c r="G44" s="5" t="s">
        <v>77</v>
      </c>
      <c r="H44" s="4">
        <v>0</v>
      </c>
      <c r="I44" s="4">
        <v>1</v>
      </c>
      <c r="J44" s="4">
        <v>0</v>
      </c>
      <c r="K44" s="4">
        <v>8</v>
      </c>
      <c r="L44" s="4">
        <v>9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2</v>
      </c>
      <c r="S44" s="4">
        <v>0</v>
      </c>
      <c r="T44" s="4">
        <v>2</v>
      </c>
      <c r="U44" s="4">
        <v>0</v>
      </c>
      <c r="V44" s="4">
        <v>0</v>
      </c>
      <c r="W44" s="4">
        <f t="shared" si="2"/>
        <v>22</v>
      </c>
      <c r="X44" s="4" t="s">
        <v>288</v>
      </c>
      <c r="Y44" s="4">
        <v>11</v>
      </c>
    </row>
    <row r="45" spans="1:25" s="6" customFormat="1" ht="24.95" customHeight="1" x14ac:dyDescent="0.25">
      <c r="A45" s="4">
        <v>807</v>
      </c>
      <c r="B45" s="5" t="s">
        <v>186</v>
      </c>
      <c r="C45" s="5" t="s">
        <v>168</v>
      </c>
      <c r="D45" s="4">
        <v>306662</v>
      </c>
      <c r="E45" s="5" t="s">
        <v>169</v>
      </c>
      <c r="F45" s="5" t="s">
        <v>26</v>
      </c>
      <c r="G45" s="5" t="s">
        <v>54</v>
      </c>
      <c r="H45" s="4">
        <v>10</v>
      </c>
      <c r="I45" s="4">
        <v>11</v>
      </c>
      <c r="J45" s="4">
        <v>6</v>
      </c>
      <c r="K45" s="4">
        <v>9</v>
      </c>
      <c r="L45" s="4">
        <v>4</v>
      </c>
      <c r="M45" s="4">
        <v>3</v>
      </c>
      <c r="N45" s="4">
        <v>0</v>
      </c>
      <c r="O45" s="4">
        <v>0</v>
      </c>
      <c r="P45" s="4">
        <v>5</v>
      </c>
      <c r="Q45" s="4">
        <v>0</v>
      </c>
      <c r="R45" s="4">
        <v>9</v>
      </c>
      <c r="S45" s="4">
        <v>0</v>
      </c>
      <c r="T45" s="4">
        <v>7</v>
      </c>
      <c r="U45" s="4">
        <v>0</v>
      </c>
      <c r="V45" s="4">
        <v>0</v>
      </c>
      <c r="W45" s="4">
        <f t="shared" si="2"/>
        <v>64</v>
      </c>
      <c r="X45" s="4" t="s">
        <v>289</v>
      </c>
      <c r="Y45" s="4">
        <v>10</v>
      </c>
    </row>
    <row r="46" spans="1:25" s="6" customFormat="1" ht="24.95" customHeight="1" x14ac:dyDescent="0.25">
      <c r="A46" s="8">
        <v>282</v>
      </c>
      <c r="B46" s="5" t="s">
        <v>80</v>
      </c>
      <c r="C46" s="5" t="s">
        <v>121</v>
      </c>
      <c r="D46" s="4">
        <v>301244</v>
      </c>
      <c r="E46" s="5" t="s">
        <v>5</v>
      </c>
      <c r="F46" s="5" t="s">
        <v>26</v>
      </c>
      <c r="G46" s="5" t="s">
        <v>54</v>
      </c>
      <c r="H46" s="4">
        <v>1</v>
      </c>
      <c r="I46" s="4">
        <v>15</v>
      </c>
      <c r="J46" s="4">
        <v>2</v>
      </c>
      <c r="K46" s="4">
        <v>7</v>
      </c>
      <c r="L46" s="4">
        <v>4</v>
      </c>
      <c r="M46" s="4">
        <v>3</v>
      </c>
      <c r="N46" s="4">
        <v>0</v>
      </c>
      <c r="O46" s="4">
        <v>1</v>
      </c>
      <c r="P46" s="4">
        <v>10</v>
      </c>
      <c r="Q46" s="4">
        <v>7</v>
      </c>
      <c r="R46" s="4">
        <v>8</v>
      </c>
      <c r="S46" s="4">
        <v>0</v>
      </c>
      <c r="T46" s="4">
        <v>13</v>
      </c>
      <c r="U46" s="4">
        <v>0</v>
      </c>
      <c r="V46" s="4">
        <v>1</v>
      </c>
      <c r="W46" s="4">
        <f t="shared" si="2"/>
        <v>72</v>
      </c>
      <c r="X46" s="4" t="s">
        <v>290</v>
      </c>
      <c r="Y46" s="4">
        <v>9</v>
      </c>
    </row>
    <row r="47" spans="1:25" s="6" customFormat="1" ht="24.95" customHeight="1" x14ac:dyDescent="0.25">
      <c r="A47" s="8">
        <v>396</v>
      </c>
      <c r="B47" s="5" t="s">
        <v>80</v>
      </c>
      <c r="C47" s="5" t="s">
        <v>88</v>
      </c>
      <c r="D47" s="4">
        <v>204249</v>
      </c>
      <c r="E47" s="5" t="s">
        <v>5</v>
      </c>
      <c r="F47" s="5" t="s">
        <v>26</v>
      </c>
      <c r="G47" s="5" t="s">
        <v>91</v>
      </c>
      <c r="H47" s="4" t="s">
        <v>281</v>
      </c>
      <c r="I47" s="4" t="s">
        <v>281</v>
      </c>
      <c r="J47" s="4" t="s">
        <v>281</v>
      </c>
      <c r="K47" s="4" t="s">
        <v>281</v>
      </c>
      <c r="L47" s="4" t="s">
        <v>281</v>
      </c>
      <c r="M47" s="4" t="s">
        <v>281</v>
      </c>
      <c r="N47" s="4" t="s">
        <v>281</v>
      </c>
      <c r="O47" s="4" t="s">
        <v>281</v>
      </c>
      <c r="P47" s="4" t="s">
        <v>281</v>
      </c>
      <c r="Q47" s="4" t="s">
        <v>281</v>
      </c>
      <c r="R47" s="4" t="s">
        <v>281</v>
      </c>
      <c r="S47" s="4" t="s">
        <v>281</v>
      </c>
      <c r="T47" s="4" t="s">
        <v>281</v>
      </c>
      <c r="U47" s="4" t="s">
        <v>281</v>
      </c>
      <c r="V47" s="4" t="s">
        <v>281</v>
      </c>
      <c r="W47" s="4" t="s">
        <v>281</v>
      </c>
      <c r="X47" s="4" t="s">
        <v>281</v>
      </c>
      <c r="Y47" s="4" t="s">
        <v>281</v>
      </c>
    </row>
    <row r="48" spans="1:25" s="6" customFormat="1" ht="24.95" customHeight="1" x14ac:dyDescent="0.25">
      <c r="A48" s="13"/>
      <c r="B48" s="12"/>
      <c r="C48" s="12"/>
      <c r="D48" s="11"/>
      <c r="E48" s="12"/>
      <c r="F48" s="12"/>
      <c r="G48" s="12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s="6" customFormat="1" ht="24.95" customHeight="1" x14ac:dyDescent="0.25">
      <c r="A49" s="4">
        <v>360</v>
      </c>
      <c r="B49" s="5" t="s">
        <v>151</v>
      </c>
      <c r="C49" s="5" t="s">
        <v>152</v>
      </c>
      <c r="D49" s="4">
        <v>32312</v>
      </c>
      <c r="E49" s="5" t="s">
        <v>5</v>
      </c>
      <c r="F49" s="5" t="s">
        <v>92</v>
      </c>
      <c r="G49" s="5" t="s">
        <v>102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3</v>
      </c>
      <c r="T49" s="4">
        <v>0</v>
      </c>
      <c r="U49" s="4">
        <v>5</v>
      </c>
      <c r="V49" s="4">
        <v>0</v>
      </c>
      <c r="W49" s="4">
        <f t="shared" ref="W49:W56" si="3">SUM(H49:V49)</f>
        <v>8</v>
      </c>
      <c r="X49" s="4" t="s">
        <v>284</v>
      </c>
      <c r="Y49" s="4">
        <v>20</v>
      </c>
    </row>
    <row r="50" spans="1:25" s="6" customFormat="1" ht="24.95" customHeight="1" x14ac:dyDescent="0.25">
      <c r="A50" s="4">
        <v>221</v>
      </c>
      <c r="B50" s="5" t="s">
        <v>103</v>
      </c>
      <c r="C50" s="5" t="s">
        <v>104</v>
      </c>
      <c r="D50" s="4">
        <v>29959</v>
      </c>
      <c r="E50" s="5" t="s">
        <v>53</v>
      </c>
      <c r="F50" s="5" t="s">
        <v>92</v>
      </c>
      <c r="G50" s="5" t="s">
        <v>105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5</v>
      </c>
      <c r="S50" s="4">
        <v>0</v>
      </c>
      <c r="T50" s="4">
        <v>1</v>
      </c>
      <c r="U50" s="4">
        <v>3</v>
      </c>
      <c r="V50" s="4">
        <v>0</v>
      </c>
      <c r="W50" s="4">
        <f t="shared" si="3"/>
        <v>9</v>
      </c>
      <c r="X50" s="4" t="s">
        <v>285</v>
      </c>
      <c r="Y50" s="4">
        <v>17</v>
      </c>
    </row>
    <row r="51" spans="1:25" s="6" customFormat="1" ht="24.95" customHeight="1" x14ac:dyDescent="0.25">
      <c r="A51" s="8">
        <v>178</v>
      </c>
      <c r="B51" s="5" t="s">
        <v>12</v>
      </c>
      <c r="C51" s="5" t="s">
        <v>76</v>
      </c>
      <c r="D51" s="4">
        <v>107356</v>
      </c>
      <c r="E51" s="5" t="s">
        <v>5</v>
      </c>
      <c r="F51" s="5" t="s">
        <v>92</v>
      </c>
      <c r="G51" s="5" t="s">
        <v>93</v>
      </c>
      <c r="H51" s="4">
        <v>0</v>
      </c>
      <c r="I51" s="4">
        <v>1</v>
      </c>
      <c r="J51" s="4">
        <v>1</v>
      </c>
      <c r="K51" s="4">
        <v>0</v>
      </c>
      <c r="L51" s="4">
        <v>0</v>
      </c>
      <c r="M51" s="4">
        <v>1</v>
      </c>
      <c r="N51" s="4">
        <v>5</v>
      </c>
      <c r="O51" s="4">
        <v>0</v>
      </c>
      <c r="P51" s="4">
        <v>0</v>
      </c>
      <c r="Q51" s="4">
        <v>0</v>
      </c>
      <c r="R51" s="4">
        <v>1</v>
      </c>
      <c r="S51" s="4">
        <v>0</v>
      </c>
      <c r="T51" s="4">
        <v>0</v>
      </c>
      <c r="U51" s="4">
        <v>2</v>
      </c>
      <c r="V51" s="4">
        <v>0</v>
      </c>
      <c r="W51" s="4">
        <f t="shared" si="3"/>
        <v>11</v>
      </c>
      <c r="X51" s="4" t="s">
        <v>286</v>
      </c>
      <c r="Y51" s="4">
        <v>15</v>
      </c>
    </row>
    <row r="52" spans="1:25" s="6" customFormat="1" ht="24.95" customHeight="1" x14ac:dyDescent="0.25">
      <c r="A52" s="8">
        <v>386</v>
      </c>
      <c r="B52" s="5" t="s">
        <v>114</v>
      </c>
      <c r="C52" s="5" t="s">
        <v>153</v>
      </c>
      <c r="D52" s="4">
        <v>148724</v>
      </c>
      <c r="E52" s="5" t="s">
        <v>5</v>
      </c>
      <c r="F52" s="5" t="s">
        <v>92</v>
      </c>
      <c r="G52" s="5" t="s">
        <v>154</v>
      </c>
      <c r="H52" s="4">
        <v>0</v>
      </c>
      <c r="I52" s="4">
        <v>1</v>
      </c>
      <c r="J52" s="4">
        <v>0</v>
      </c>
      <c r="K52" s="4">
        <v>0</v>
      </c>
      <c r="L52" s="4">
        <v>0</v>
      </c>
      <c r="M52" s="4">
        <v>0</v>
      </c>
      <c r="N52" s="4">
        <v>5</v>
      </c>
      <c r="O52" s="4">
        <v>1</v>
      </c>
      <c r="P52" s="4">
        <v>0</v>
      </c>
      <c r="Q52" s="4">
        <v>0</v>
      </c>
      <c r="R52" s="4">
        <v>1</v>
      </c>
      <c r="S52" s="4">
        <v>0</v>
      </c>
      <c r="T52" s="4">
        <v>2</v>
      </c>
      <c r="U52" s="4">
        <v>4</v>
      </c>
      <c r="V52" s="4">
        <v>0</v>
      </c>
      <c r="W52" s="4">
        <f t="shared" si="3"/>
        <v>14</v>
      </c>
      <c r="X52" s="4" t="s">
        <v>287</v>
      </c>
      <c r="Y52" s="4">
        <v>13</v>
      </c>
    </row>
    <row r="53" spans="1:25" s="6" customFormat="1" ht="24.95" customHeight="1" x14ac:dyDescent="0.25">
      <c r="A53" s="8">
        <v>296</v>
      </c>
      <c r="B53" s="5" t="s">
        <v>126</v>
      </c>
      <c r="C53" s="5" t="s">
        <v>127</v>
      </c>
      <c r="D53" s="4">
        <v>13724</v>
      </c>
      <c r="E53" s="5" t="s">
        <v>5</v>
      </c>
      <c r="F53" s="5" t="s">
        <v>92</v>
      </c>
      <c r="G53" s="5" t="s">
        <v>128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1</v>
      </c>
      <c r="O53" s="4">
        <v>0</v>
      </c>
      <c r="P53" s="4">
        <v>0</v>
      </c>
      <c r="Q53" s="4">
        <v>0</v>
      </c>
      <c r="R53" s="4">
        <v>11</v>
      </c>
      <c r="S53" s="4">
        <v>0</v>
      </c>
      <c r="T53" s="4">
        <v>0</v>
      </c>
      <c r="U53" s="4">
        <v>3</v>
      </c>
      <c r="V53" s="4">
        <v>0</v>
      </c>
      <c r="W53" s="4">
        <f t="shared" si="3"/>
        <v>15</v>
      </c>
      <c r="X53" s="4" t="s">
        <v>288</v>
      </c>
      <c r="Y53" s="4">
        <v>11</v>
      </c>
    </row>
    <row r="54" spans="1:25" s="6" customFormat="1" ht="24.95" customHeight="1" x14ac:dyDescent="0.25">
      <c r="A54" s="8">
        <v>811</v>
      </c>
      <c r="B54" s="5" t="s">
        <v>193</v>
      </c>
      <c r="C54" s="5" t="s">
        <v>194</v>
      </c>
      <c r="D54" s="4">
        <v>207855</v>
      </c>
      <c r="E54" s="5" t="s">
        <v>53</v>
      </c>
      <c r="F54" s="5" t="s">
        <v>92</v>
      </c>
      <c r="G54" s="5" t="s">
        <v>195</v>
      </c>
      <c r="H54" s="4">
        <v>0</v>
      </c>
      <c r="I54" s="4">
        <v>0</v>
      </c>
      <c r="J54" s="4">
        <v>1</v>
      </c>
      <c r="K54" s="4">
        <v>1</v>
      </c>
      <c r="L54" s="4">
        <v>0</v>
      </c>
      <c r="M54" s="4">
        <v>0</v>
      </c>
      <c r="N54" s="4">
        <v>6</v>
      </c>
      <c r="O54" s="4">
        <v>0</v>
      </c>
      <c r="P54" s="4">
        <v>0</v>
      </c>
      <c r="Q54" s="4">
        <v>0</v>
      </c>
      <c r="R54" s="4">
        <v>2</v>
      </c>
      <c r="S54" s="4">
        <v>0</v>
      </c>
      <c r="T54" s="4">
        <v>0</v>
      </c>
      <c r="U54" s="4">
        <v>6</v>
      </c>
      <c r="V54" s="4">
        <v>0</v>
      </c>
      <c r="W54" s="4">
        <f t="shared" si="3"/>
        <v>16</v>
      </c>
      <c r="X54" s="4" t="s">
        <v>289</v>
      </c>
      <c r="Y54" s="4">
        <v>10</v>
      </c>
    </row>
    <row r="55" spans="1:25" s="6" customFormat="1" ht="24.95" customHeight="1" x14ac:dyDescent="0.25">
      <c r="A55" s="4">
        <v>810</v>
      </c>
      <c r="B55" s="5" t="s">
        <v>100</v>
      </c>
      <c r="C55" s="5" t="s">
        <v>191</v>
      </c>
      <c r="D55" s="4">
        <v>4825</v>
      </c>
      <c r="E55" s="5" t="s">
        <v>192</v>
      </c>
      <c r="F55" s="5" t="s">
        <v>92</v>
      </c>
      <c r="G55" s="5" t="s">
        <v>154</v>
      </c>
      <c r="H55" s="4">
        <v>0</v>
      </c>
      <c r="I55" s="4">
        <v>5</v>
      </c>
      <c r="J55" s="4">
        <v>1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4</v>
      </c>
      <c r="S55" s="4">
        <v>5</v>
      </c>
      <c r="T55" s="4">
        <v>3</v>
      </c>
      <c r="U55" s="4">
        <v>11</v>
      </c>
      <c r="V55" s="4">
        <v>0</v>
      </c>
      <c r="W55" s="4">
        <f t="shared" si="3"/>
        <v>29</v>
      </c>
      <c r="X55" s="4" t="s">
        <v>290</v>
      </c>
      <c r="Y55" s="4">
        <v>9</v>
      </c>
    </row>
    <row r="56" spans="1:25" s="6" customFormat="1" ht="24.95" customHeight="1" x14ac:dyDescent="0.25">
      <c r="A56" s="8">
        <v>809</v>
      </c>
      <c r="B56" s="5" t="s">
        <v>189</v>
      </c>
      <c r="C56" s="5" t="s">
        <v>190</v>
      </c>
      <c r="D56" s="4">
        <v>28552</v>
      </c>
      <c r="E56" s="5" t="s">
        <v>5</v>
      </c>
      <c r="F56" s="5" t="s">
        <v>283</v>
      </c>
      <c r="G56" s="5" t="s">
        <v>54</v>
      </c>
      <c r="H56" s="4">
        <v>5</v>
      </c>
      <c r="I56" s="4">
        <v>5</v>
      </c>
      <c r="J56" s="4">
        <v>5</v>
      </c>
      <c r="K56" s="4">
        <v>2</v>
      </c>
      <c r="L56" s="4">
        <v>0</v>
      </c>
      <c r="M56" s="4">
        <v>0</v>
      </c>
      <c r="N56" s="4">
        <v>0</v>
      </c>
      <c r="O56" s="4">
        <v>9</v>
      </c>
      <c r="P56" s="4">
        <v>0</v>
      </c>
      <c r="Q56" s="4">
        <v>0</v>
      </c>
      <c r="R56" s="4">
        <v>2</v>
      </c>
      <c r="S56" s="4">
        <v>5</v>
      </c>
      <c r="T56" s="4">
        <v>5</v>
      </c>
      <c r="U56" s="4">
        <v>0</v>
      </c>
      <c r="V56" s="4">
        <v>0</v>
      </c>
      <c r="W56" s="4">
        <f t="shared" si="3"/>
        <v>38</v>
      </c>
      <c r="X56" s="4" t="s">
        <v>291</v>
      </c>
      <c r="Y56" s="4">
        <v>8</v>
      </c>
    </row>
    <row r="57" spans="1:25" s="6" customFormat="1" ht="24.95" customHeight="1" x14ac:dyDescent="0.25">
      <c r="A57" s="8">
        <v>803</v>
      </c>
      <c r="B57" s="5" t="s">
        <v>177</v>
      </c>
      <c r="C57" s="5" t="s">
        <v>178</v>
      </c>
      <c r="D57" s="4">
        <v>53910</v>
      </c>
      <c r="E57" s="5" t="s">
        <v>179</v>
      </c>
      <c r="F57" s="5" t="s">
        <v>92</v>
      </c>
      <c r="G57" s="5" t="s">
        <v>145</v>
      </c>
      <c r="H57" s="4" t="s">
        <v>282</v>
      </c>
      <c r="I57" s="4" t="s">
        <v>282</v>
      </c>
      <c r="J57" s="4" t="s">
        <v>282</v>
      </c>
      <c r="K57" s="4" t="s">
        <v>282</v>
      </c>
      <c r="L57" s="4" t="s">
        <v>282</v>
      </c>
      <c r="M57" s="4" t="s">
        <v>282</v>
      </c>
      <c r="N57" s="4" t="s">
        <v>282</v>
      </c>
      <c r="O57" s="4" t="s">
        <v>282</v>
      </c>
      <c r="P57" s="4" t="s">
        <v>282</v>
      </c>
      <c r="Q57" s="4" t="s">
        <v>282</v>
      </c>
      <c r="R57" s="4" t="s">
        <v>282</v>
      </c>
      <c r="S57" s="4" t="s">
        <v>282</v>
      </c>
      <c r="T57" s="4" t="s">
        <v>282</v>
      </c>
      <c r="U57" s="4" t="s">
        <v>282</v>
      </c>
      <c r="V57" s="4" t="s">
        <v>282</v>
      </c>
      <c r="W57" s="4" t="s">
        <v>282</v>
      </c>
      <c r="X57" s="4" t="s">
        <v>282</v>
      </c>
      <c r="Y57" s="4" t="s">
        <v>282</v>
      </c>
    </row>
    <row r="58" spans="1:25" s="6" customFormat="1" ht="24.95" customHeight="1" x14ac:dyDescent="0.25">
      <c r="A58" s="13"/>
      <c r="B58" s="12"/>
      <c r="C58" s="12"/>
      <c r="D58" s="11"/>
      <c r="E58" s="12"/>
      <c r="F58" s="12"/>
      <c r="G58" s="12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s="6" customFormat="1" ht="24.95" customHeight="1" x14ac:dyDescent="0.25">
      <c r="A59" s="4">
        <v>174</v>
      </c>
      <c r="B59" s="5" t="s">
        <v>83</v>
      </c>
      <c r="C59" s="5" t="s">
        <v>84</v>
      </c>
      <c r="D59" s="4">
        <v>107604</v>
      </c>
      <c r="E59" s="5" t="s">
        <v>5</v>
      </c>
      <c r="F59" s="5" t="s">
        <v>85</v>
      </c>
      <c r="G59" s="5" t="s">
        <v>86</v>
      </c>
      <c r="H59" s="4">
        <v>0</v>
      </c>
      <c r="I59" s="4">
        <v>5</v>
      </c>
      <c r="J59" s="4">
        <v>1</v>
      </c>
      <c r="K59" s="4">
        <v>4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4</v>
      </c>
      <c r="S59" s="4">
        <v>0</v>
      </c>
      <c r="T59" s="4">
        <v>8</v>
      </c>
      <c r="U59" s="4">
        <v>0</v>
      </c>
      <c r="V59" s="4">
        <v>1</v>
      </c>
      <c r="W59" s="4">
        <f>SUM(H59:V59)</f>
        <v>23</v>
      </c>
      <c r="X59" s="4" t="s">
        <v>284</v>
      </c>
      <c r="Y59" s="4">
        <v>20</v>
      </c>
    </row>
    <row r="60" spans="1:25" s="6" customFormat="1" ht="24.95" customHeight="1" x14ac:dyDescent="0.25">
      <c r="A60" s="8">
        <v>812</v>
      </c>
      <c r="B60" s="5" t="s">
        <v>37</v>
      </c>
      <c r="C60" s="5" t="s">
        <v>196</v>
      </c>
      <c r="D60" s="4">
        <v>75121</v>
      </c>
      <c r="E60" s="5" t="s">
        <v>197</v>
      </c>
      <c r="F60" s="5" t="s">
        <v>85</v>
      </c>
      <c r="G60" s="5" t="s">
        <v>74</v>
      </c>
      <c r="H60" s="4">
        <v>1</v>
      </c>
      <c r="I60" s="4">
        <v>5</v>
      </c>
      <c r="J60" s="4">
        <v>0</v>
      </c>
      <c r="K60" s="4">
        <v>10</v>
      </c>
      <c r="L60" s="4">
        <v>2</v>
      </c>
      <c r="M60" s="4">
        <v>0</v>
      </c>
      <c r="N60" s="4">
        <v>5</v>
      </c>
      <c r="O60" s="4">
        <v>0</v>
      </c>
      <c r="P60" s="4">
        <v>0</v>
      </c>
      <c r="Q60" s="4">
        <v>0</v>
      </c>
      <c r="R60" s="4">
        <v>8</v>
      </c>
      <c r="S60" s="4">
        <v>0</v>
      </c>
      <c r="T60" s="4">
        <v>3</v>
      </c>
      <c r="U60" s="4">
        <v>10</v>
      </c>
      <c r="V60" s="4">
        <v>2</v>
      </c>
      <c r="W60" s="4">
        <f>SUM(H60:V60)</f>
        <v>46</v>
      </c>
      <c r="X60" s="4" t="s">
        <v>285</v>
      </c>
      <c r="Y60" s="4">
        <v>0</v>
      </c>
    </row>
    <row r="61" spans="1:25" s="6" customFormat="1" ht="24.95" customHeight="1" x14ac:dyDescent="0.25">
      <c r="A61" s="4">
        <v>352</v>
      </c>
      <c r="B61" s="5" t="s">
        <v>146</v>
      </c>
      <c r="C61" s="5" t="s">
        <v>147</v>
      </c>
      <c r="D61" s="4">
        <v>148818</v>
      </c>
      <c r="E61" s="5" t="s">
        <v>5</v>
      </c>
      <c r="F61" s="5" t="s">
        <v>85</v>
      </c>
      <c r="G61" s="5" t="s">
        <v>148</v>
      </c>
      <c r="H61" s="4" t="s">
        <v>282</v>
      </c>
      <c r="I61" s="4" t="s">
        <v>282</v>
      </c>
      <c r="J61" s="4" t="s">
        <v>282</v>
      </c>
      <c r="K61" s="4" t="s">
        <v>282</v>
      </c>
      <c r="L61" s="4" t="s">
        <v>282</v>
      </c>
      <c r="M61" s="4" t="s">
        <v>282</v>
      </c>
      <c r="N61" s="4" t="s">
        <v>282</v>
      </c>
      <c r="O61" s="4" t="s">
        <v>282</v>
      </c>
      <c r="P61" s="4" t="s">
        <v>282</v>
      </c>
      <c r="Q61" s="4" t="s">
        <v>282</v>
      </c>
      <c r="R61" s="4" t="s">
        <v>282</v>
      </c>
      <c r="S61" s="4" t="s">
        <v>282</v>
      </c>
      <c r="T61" s="4" t="s">
        <v>282</v>
      </c>
      <c r="U61" s="4" t="s">
        <v>282</v>
      </c>
      <c r="V61" s="4" t="s">
        <v>282</v>
      </c>
      <c r="W61" s="4" t="s">
        <v>282</v>
      </c>
      <c r="X61" s="4" t="s">
        <v>282</v>
      </c>
      <c r="Y61" s="4" t="s">
        <v>282</v>
      </c>
    </row>
    <row r="62" spans="1:25" s="6" customFormat="1" ht="24.95" customHeight="1" x14ac:dyDescent="0.25">
      <c r="A62" s="13"/>
      <c r="B62" s="12"/>
      <c r="C62" s="12"/>
      <c r="D62" s="11"/>
      <c r="E62" s="12"/>
      <c r="F62" s="12"/>
      <c r="G62" s="12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s="6" customFormat="1" ht="24.95" customHeight="1" x14ac:dyDescent="0.25">
      <c r="A63" s="4">
        <v>500</v>
      </c>
      <c r="B63" s="5" t="s">
        <v>165</v>
      </c>
      <c r="C63" s="5" t="s">
        <v>166</v>
      </c>
      <c r="D63" s="4">
        <v>10955</v>
      </c>
      <c r="E63" s="5" t="s">
        <v>5</v>
      </c>
      <c r="F63" s="5" t="s">
        <v>14</v>
      </c>
      <c r="G63" s="5" t="s">
        <v>167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f>SUM(H63:V63)</f>
        <v>0</v>
      </c>
      <c r="X63" s="4" t="s">
        <v>284</v>
      </c>
      <c r="Y63" s="4">
        <v>20</v>
      </c>
    </row>
    <row r="64" spans="1:25" s="6" customFormat="1" ht="24.95" customHeight="1" x14ac:dyDescent="0.25">
      <c r="A64" s="8">
        <v>51</v>
      </c>
      <c r="B64" s="5" t="s">
        <v>31</v>
      </c>
      <c r="C64" s="5" t="s">
        <v>32</v>
      </c>
      <c r="D64" s="4">
        <v>150880</v>
      </c>
      <c r="E64" s="5" t="s">
        <v>5</v>
      </c>
      <c r="F64" s="5" t="s">
        <v>14</v>
      </c>
      <c r="G64" s="5" t="s">
        <v>33</v>
      </c>
      <c r="H64" s="4">
        <v>1</v>
      </c>
      <c r="I64" s="4">
        <v>0</v>
      </c>
      <c r="J64" s="4">
        <v>0</v>
      </c>
      <c r="K64" s="4">
        <v>0</v>
      </c>
      <c r="L64" s="4">
        <v>1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2</v>
      </c>
      <c r="W64" s="4">
        <f>SUM(H64:V64)</f>
        <v>4</v>
      </c>
      <c r="X64" s="4" t="s">
        <v>285</v>
      </c>
      <c r="Y64" s="4">
        <v>17</v>
      </c>
    </row>
    <row r="65" spans="1:25" s="6" customFormat="1" ht="24.95" customHeight="1" x14ac:dyDescent="0.25">
      <c r="A65" s="4">
        <v>24</v>
      </c>
      <c r="B65" s="5" t="s">
        <v>12</v>
      </c>
      <c r="C65" s="5" t="s">
        <v>13</v>
      </c>
      <c r="D65" s="4">
        <v>177394</v>
      </c>
      <c r="E65" s="5" t="s">
        <v>5</v>
      </c>
      <c r="F65" s="5" t="s">
        <v>14</v>
      </c>
      <c r="G65" s="7" t="s">
        <v>15</v>
      </c>
      <c r="H65" s="4">
        <v>2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2</v>
      </c>
      <c r="O65" s="4">
        <v>0</v>
      </c>
      <c r="P65" s="4">
        <v>5</v>
      </c>
      <c r="Q65" s="4">
        <v>1</v>
      </c>
      <c r="R65" s="4">
        <v>0</v>
      </c>
      <c r="S65" s="4">
        <v>1</v>
      </c>
      <c r="T65" s="4">
        <v>0</v>
      </c>
      <c r="U65" s="4">
        <v>0</v>
      </c>
      <c r="V65" s="4">
        <v>6</v>
      </c>
      <c r="W65" s="4">
        <f>SUM(H65:V65)</f>
        <v>17</v>
      </c>
      <c r="X65" s="4" t="s">
        <v>286</v>
      </c>
      <c r="Y65" s="4">
        <v>15</v>
      </c>
    </row>
    <row r="66" spans="1:25" s="6" customFormat="1" ht="24.95" customHeight="1" x14ac:dyDescent="0.25">
      <c r="A66" s="4">
        <v>345</v>
      </c>
      <c r="B66" s="5" t="s">
        <v>140</v>
      </c>
      <c r="C66" s="5" t="s">
        <v>141</v>
      </c>
      <c r="D66" s="4">
        <v>201725</v>
      </c>
      <c r="E66" s="5" t="s">
        <v>5</v>
      </c>
      <c r="F66" s="5" t="s">
        <v>14</v>
      </c>
      <c r="G66" s="5" t="s">
        <v>33</v>
      </c>
      <c r="H66" s="4">
        <v>2</v>
      </c>
      <c r="I66" s="4">
        <v>5</v>
      </c>
      <c r="J66" s="4">
        <v>0</v>
      </c>
      <c r="K66" s="4">
        <v>8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6</v>
      </c>
      <c r="W66" s="4">
        <f>SUM(H66:V66)</f>
        <v>21</v>
      </c>
      <c r="X66" s="4" t="s">
        <v>287</v>
      </c>
      <c r="Y66" s="4">
        <v>13</v>
      </c>
    </row>
    <row r="67" spans="1:25" s="6" customFormat="1" ht="24.95" customHeight="1" x14ac:dyDescent="0.25">
      <c r="A67" s="11"/>
      <c r="B67" s="12"/>
      <c r="C67" s="12"/>
      <c r="D67" s="11"/>
      <c r="E67" s="12"/>
      <c r="F67" s="12"/>
      <c r="G67" s="12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s="6" customFormat="1" ht="24.95" customHeight="1" x14ac:dyDescent="0.25">
      <c r="A68" s="8">
        <v>109</v>
      </c>
      <c r="B68" s="5" t="s">
        <v>31</v>
      </c>
      <c r="C68" s="5" t="s">
        <v>57</v>
      </c>
      <c r="D68" s="4">
        <v>198403</v>
      </c>
      <c r="E68" s="5" t="s">
        <v>53</v>
      </c>
      <c r="F68" s="5" t="s">
        <v>58</v>
      </c>
      <c r="G68" s="5" t="s">
        <v>59</v>
      </c>
      <c r="H68" s="4">
        <v>0</v>
      </c>
      <c r="I68" s="4">
        <v>1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1</v>
      </c>
      <c r="U68" s="4">
        <v>0</v>
      </c>
      <c r="V68" s="4">
        <v>0</v>
      </c>
      <c r="W68" s="4">
        <f t="shared" ref="W68:W76" si="4">SUM(H68:V68)</f>
        <v>2</v>
      </c>
      <c r="X68" s="4" t="s">
        <v>284</v>
      </c>
      <c r="Y68" s="4">
        <v>20</v>
      </c>
    </row>
    <row r="69" spans="1:25" s="6" customFormat="1" ht="24.95" customHeight="1" x14ac:dyDescent="0.25">
      <c r="A69" s="8">
        <v>815</v>
      </c>
      <c r="B69" s="5" t="s">
        <v>37</v>
      </c>
      <c r="C69" s="5" t="s">
        <v>201</v>
      </c>
      <c r="D69" s="4">
        <v>8130</v>
      </c>
      <c r="E69" s="5" t="s">
        <v>53</v>
      </c>
      <c r="F69" s="5" t="s">
        <v>58</v>
      </c>
      <c r="G69" s="5" t="s">
        <v>59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1</v>
      </c>
      <c r="P69" s="4">
        <v>0</v>
      </c>
      <c r="Q69" s="4">
        <v>0</v>
      </c>
      <c r="R69" s="4">
        <v>0</v>
      </c>
      <c r="S69" s="4">
        <v>0</v>
      </c>
      <c r="T69" s="4">
        <v>2</v>
      </c>
      <c r="U69" s="4">
        <v>0</v>
      </c>
      <c r="V69" s="4">
        <v>0</v>
      </c>
      <c r="W69" s="4">
        <f t="shared" si="4"/>
        <v>3</v>
      </c>
      <c r="X69" s="4" t="s">
        <v>285</v>
      </c>
      <c r="Y69" s="4">
        <v>17</v>
      </c>
    </row>
    <row r="70" spans="1:25" s="6" customFormat="1" ht="24.95" customHeight="1" x14ac:dyDescent="0.25">
      <c r="A70" s="8">
        <v>286</v>
      </c>
      <c r="B70" s="5" t="s">
        <v>49</v>
      </c>
      <c r="C70" s="5" t="s">
        <v>122</v>
      </c>
      <c r="D70" s="4">
        <v>129902</v>
      </c>
      <c r="E70" s="5" t="s">
        <v>5</v>
      </c>
      <c r="F70" s="5" t="s">
        <v>58</v>
      </c>
      <c r="G70" s="5" t="s">
        <v>124</v>
      </c>
      <c r="H70" s="4">
        <v>0</v>
      </c>
      <c r="I70" s="4">
        <v>5</v>
      </c>
      <c r="J70" s="4">
        <v>0</v>
      </c>
      <c r="K70" s="4">
        <v>3</v>
      </c>
      <c r="L70" s="4">
        <v>0</v>
      </c>
      <c r="M70" s="4">
        <v>0</v>
      </c>
      <c r="N70" s="4">
        <v>0</v>
      </c>
      <c r="O70" s="4">
        <v>2</v>
      </c>
      <c r="P70" s="4">
        <v>0</v>
      </c>
      <c r="Q70" s="4">
        <v>0</v>
      </c>
      <c r="R70" s="4">
        <v>0</v>
      </c>
      <c r="S70" s="4">
        <v>2</v>
      </c>
      <c r="T70" s="4">
        <v>1</v>
      </c>
      <c r="U70" s="4">
        <v>0</v>
      </c>
      <c r="V70" s="4">
        <v>0</v>
      </c>
      <c r="W70" s="4">
        <f t="shared" si="4"/>
        <v>13</v>
      </c>
      <c r="X70" s="4" t="s">
        <v>286</v>
      </c>
      <c r="Y70" s="4">
        <v>15</v>
      </c>
    </row>
    <row r="71" spans="1:25" s="6" customFormat="1" ht="24.95" customHeight="1" x14ac:dyDescent="0.25">
      <c r="A71" s="4">
        <v>813</v>
      </c>
      <c r="B71" s="5" t="s">
        <v>88</v>
      </c>
      <c r="C71" s="5" t="s">
        <v>198</v>
      </c>
      <c r="D71" s="4">
        <v>156826</v>
      </c>
      <c r="E71" s="5" t="s">
        <v>53</v>
      </c>
      <c r="F71" s="5" t="s">
        <v>58</v>
      </c>
      <c r="G71" s="5" t="s">
        <v>54</v>
      </c>
      <c r="H71" s="4">
        <v>1</v>
      </c>
      <c r="I71" s="4">
        <v>6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2</v>
      </c>
      <c r="P71" s="4">
        <v>0</v>
      </c>
      <c r="Q71" s="4">
        <v>0</v>
      </c>
      <c r="R71" s="4">
        <v>0</v>
      </c>
      <c r="S71" s="4">
        <v>0</v>
      </c>
      <c r="T71" s="4">
        <v>7</v>
      </c>
      <c r="U71" s="4">
        <v>0</v>
      </c>
      <c r="V71" s="4">
        <v>0</v>
      </c>
      <c r="W71" s="4">
        <f t="shared" si="4"/>
        <v>16</v>
      </c>
      <c r="X71" s="4" t="s">
        <v>287</v>
      </c>
      <c r="Y71" s="4">
        <v>13</v>
      </c>
    </row>
    <row r="72" spans="1:25" s="6" customFormat="1" ht="24.95" customHeight="1" x14ac:dyDescent="0.25">
      <c r="A72" s="8">
        <v>275</v>
      </c>
      <c r="B72" s="5" t="s">
        <v>119</v>
      </c>
      <c r="C72" s="5" t="s">
        <v>120</v>
      </c>
      <c r="D72" s="4">
        <v>14746</v>
      </c>
      <c r="E72" s="5" t="s">
        <v>5</v>
      </c>
      <c r="F72" s="5" t="s">
        <v>58</v>
      </c>
      <c r="G72" s="5" t="s">
        <v>54</v>
      </c>
      <c r="H72" s="4">
        <v>2</v>
      </c>
      <c r="I72" s="4">
        <v>9</v>
      </c>
      <c r="J72" s="4">
        <v>0</v>
      </c>
      <c r="K72" s="4">
        <v>1</v>
      </c>
      <c r="L72" s="4">
        <v>0</v>
      </c>
      <c r="M72" s="4">
        <v>0</v>
      </c>
      <c r="N72" s="4">
        <v>0</v>
      </c>
      <c r="O72" s="4">
        <v>6</v>
      </c>
      <c r="P72" s="4">
        <v>0</v>
      </c>
      <c r="Q72" s="4">
        <v>0</v>
      </c>
      <c r="R72" s="4">
        <v>0</v>
      </c>
      <c r="S72" s="4">
        <v>0</v>
      </c>
      <c r="T72" s="4">
        <v>2</v>
      </c>
      <c r="U72" s="4">
        <v>0</v>
      </c>
      <c r="V72" s="4">
        <v>0</v>
      </c>
      <c r="W72" s="4">
        <f t="shared" si="4"/>
        <v>20</v>
      </c>
      <c r="X72" s="4" t="s">
        <v>288</v>
      </c>
      <c r="Y72" s="4">
        <v>11</v>
      </c>
    </row>
    <row r="73" spans="1:25" s="6" customFormat="1" ht="24.95" customHeight="1" x14ac:dyDescent="0.25">
      <c r="A73" s="8">
        <v>328</v>
      </c>
      <c r="B73" s="5" t="s">
        <v>133</v>
      </c>
      <c r="C73" s="5" t="s">
        <v>134</v>
      </c>
      <c r="D73" s="4">
        <v>300313</v>
      </c>
      <c r="E73" s="5" t="s">
        <v>53</v>
      </c>
      <c r="F73" s="5" t="s">
        <v>58</v>
      </c>
      <c r="G73" s="5" t="s">
        <v>135</v>
      </c>
      <c r="H73" s="4">
        <v>0</v>
      </c>
      <c r="I73" s="4">
        <v>4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7</v>
      </c>
      <c r="P73" s="4">
        <v>0</v>
      </c>
      <c r="Q73" s="4">
        <v>0</v>
      </c>
      <c r="R73" s="4">
        <v>2</v>
      </c>
      <c r="S73" s="4">
        <v>0</v>
      </c>
      <c r="T73" s="4">
        <v>8</v>
      </c>
      <c r="U73" s="4">
        <v>8</v>
      </c>
      <c r="V73" s="4">
        <v>0</v>
      </c>
      <c r="W73" s="4">
        <f t="shared" si="4"/>
        <v>29</v>
      </c>
      <c r="X73" s="4" t="s">
        <v>289</v>
      </c>
      <c r="Y73" s="4">
        <v>10</v>
      </c>
    </row>
    <row r="74" spans="1:25" s="6" customFormat="1" ht="24.95" customHeight="1" x14ac:dyDescent="0.25">
      <c r="A74" s="8">
        <v>285</v>
      </c>
      <c r="B74" s="5" t="s">
        <v>119</v>
      </c>
      <c r="C74" s="5" t="s">
        <v>122</v>
      </c>
      <c r="D74" s="4">
        <v>51011</v>
      </c>
      <c r="E74" s="5" t="s">
        <v>123</v>
      </c>
      <c r="F74" s="5" t="s">
        <v>58</v>
      </c>
      <c r="G74" s="5" t="s">
        <v>124</v>
      </c>
      <c r="H74" s="4">
        <v>0</v>
      </c>
      <c r="I74" s="4">
        <v>5</v>
      </c>
      <c r="J74" s="4">
        <v>0</v>
      </c>
      <c r="K74" s="4">
        <v>12</v>
      </c>
      <c r="L74" s="4">
        <v>0</v>
      </c>
      <c r="M74" s="4">
        <v>0</v>
      </c>
      <c r="N74" s="4">
        <v>5</v>
      </c>
      <c r="O74" s="4">
        <v>6</v>
      </c>
      <c r="P74" s="4">
        <v>0</v>
      </c>
      <c r="Q74" s="4">
        <v>0</v>
      </c>
      <c r="R74" s="4">
        <v>0</v>
      </c>
      <c r="S74" s="4">
        <v>3</v>
      </c>
      <c r="T74" s="4">
        <v>3</v>
      </c>
      <c r="U74" s="4">
        <v>0</v>
      </c>
      <c r="V74" s="4">
        <v>0</v>
      </c>
      <c r="W74" s="4">
        <f t="shared" si="4"/>
        <v>34</v>
      </c>
      <c r="X74" s="4" t="s">
        <v>290</v>
      </c>
      <c r="Y74" s="4">
        <v>0</v>
      </c>
    </row>
    <row r="75" spans="1:25" s="6" customFormat="1" ht="24.95" customHeight="1" x14ac:dyDescent="0.25">
      <c r="A75" s="8">
        <v>295</v>
      </c>
      <c r="B75" s="5" t="s">
        <v>87</v>
      </c>
      <c r="C75" s="5" t="s">
        <v>89</v>
      </c>
      <c r="D75" s="4">
        <v>106149</v>
      </c>
      <c r="E75" s="5" t="s">
        <v>5</v>
      </c>
      <c r="F75" s="5" t="s">
        <v>58</v>
      </c>
      <c r="G75" s="5" t="s">
        <v>125</v>
      </c>
      <c r="H75" s="4">
        <v>5</v>
      </c>
      <c r="I75" s="4">
        <v>5</v>
      </c>
      <c r="J75" s="4">
        <v>0</v>
      </c>
      <c r="K75" s="4">
        <v>7</v>
      </c>
      <c r="L75" s="4">
        <v>1</v>
      </c>
      <c r="M75" s="4">
        <v>0</v>
      </c>
      <c r="N75" s="4">
        <v>2</v>
      </c>
      <c r="O75" s="4">
        <v>7</v>
      </c>
      <c r="P75" s="4">
        <v>0</v>
      </c>
      <c r="Q75" s="4">
        <v>0</v>
      </c>
      <c r="R75" s="4">
        <v>0</v>
      </c>
      <c r="S75" s="4">
        <v>5</v>
      </c>
      <c r="T75" s="4">
        <v>3</v>
      </c>
      <c r="U75" s="4">
        <v>0</v>
      </c>
      <c r="V75" s="4">
        <v>0</v>
      </c>
      <c r="W75" s="4">
        <f t="shared" si="4"/>
        <v>35</v>
      </c>
      <c r="X75" s="4" t="s">
        <v>291</v>
      </c>
      <c r="Y75" s="4">
        <v>9</v>
      </c>
    </row>
    <row r="76" spans="1:25" s="6" customFormat="1" ht="24.95" customHeight="1" x14ac:dyDescent="0.25">
      <c r="A76" s="8">
        <v>814</v>
      </c>
      <c r="B76" s="5" t="s">
        <v>110</v>
      </c>
      <c r="C76" s="5" t="s">
        <v>199</v>
      </c>
      <c r="D76" s="4">
        <v>54364</v>
      </c>
      <c r="E76" s="5" t="s">
        <v>73</v>
      </c>
      <c r="F76" s="5" t="s">
        <v>58</v>
      </c>
      <c r="G76" s="5" t="s">
        <v>200</v>
      </c>
      <c r="H76" s="4">
        <v>0</v>
      </c>
      <c r="I76" s="4">
        <v>15</v>
      </c>
      <c r="J76" s="4">
        <v>0</v>
      </c>
      <c r="K76" s="4">
        <v>8</v>
      </c>
      <c r="L76" s="4">
        <v>0</v>
      </c>
      <c r="M76" s="4">
        <v>0</v>
      </c>
      <c r="N76" s="4">
        <v>0</v>
      </c>
      <c r="O76" s="4">
        <v>5</v>
      </c>
      <c r="P76" s="4">
        <v>0</v>
      </c>
      <c r="Q76" s="4">
        <v>0</v>
      </c>
      <c r="R76" s="4">
        <v>6</v>
      </c>
      <c r="S76" s="4">
        <v>0</v>
      </c>
      <c r="T76" s="4">
        <v>1</v>
      </c>
      <c r="U76" s="4">
        <v>0</v>
      </c>
      <c r="V76" s="4">
        <v>1</v>
      </c>
      <c r="W76" s="4">
        <f t="shared" si="4"/>
        <v>36</v>
      </c>
      <c r="X76" s="4" t="s">
        <v>292</v>
      </c>
      <c r="Y76" s="4">
        <v>0</v>
      </c>
    </row>
    <row r="77" spans="1:25" s="6" customFormat="1" ht="24.95" customHeight="1" x14ac:dyDescent="0.25">
      <c r="A77" s="4">
        <v>832</v>
      </c>
      <c r="B77" s="5" t="s">
        <v>232</v>
      </c>
      <c r="C77" s="5" t="s">
        <v>233</v>
      </c>
      <c r="D77" s="4">
        <v>305076</v>
      </c>
      <c r="E77" s="7" t="s">
        <v>108</v>
      </c>
      <c r="F77" s="5" t="s">
        <v>58</v>
      </c>
      <c r="G77" s="7" t="s">
        <v>234</v>
      </c>
      <c r="H77" s="4" t="s">
        <v>282</v>
      </c>
      <c r="I77" s="4" t="s">
        <v>282</v>
      </c>
      <c r="J77" s="4" t="s">
        <v>282</v>
      </c>
      <c r="K77" s="4" t="s">
        <v>282</v>
      </c>
      <c r="L77" s="4" t="s">
        <v>282</v>
      </c>
      <c r="M77" s="4" t="s">
        <v>282</v>
      </c>
      <c r="N77" s="4" t="s">
        <v>282</v>
      </c>
      <c r="O77" s="4" t="s">
        <v>282</v>
      </c>
      <c r="P77" s="4" t="s">
        <v>282</v>
      </c>
      <c r="Q77" s="4" t="s">
        <v>282</v>
      </c>
      <c r="R77" s="4" t="s">
        <v>282</v>
      </c>
      <c r="S77" s="4" t="s">
        <v>282</v>
      </c>
      <c r="T77" s="4" t="s">
        <v>282</v>
      </c>
      <c r="U77" s="4" t="s">
        <v>282</v>
      </c>
      <c r="V77" s="4" t="s">
        <v>282</v>
      </c>
      <c r="W77" s="4" t="s">
        <v>282</v>
      </c>
      <c r="X77" s="4" t="s">
        <v>282</v>
      </c>
      <c r="Y77" s="4" t="s">
        <v>282</v>
      </c>
    </row>
    <row r="78" spans="1:25" s="6" customFormat="1" ht="24.95" customHeight="1" x14ac:dyDescent="0.25">
      <c r="A78" s="11"/>
      <c r="B78" s="12"/>
      <c r="C78" s="12"/>
      <c r="D78" s="11"/>
      <c r="E78" s="14"/>
      <c r="F78" s="12"/>
      <c r="G78" s="14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s="6" customFormat="1" ht="24.95" customHeight="1" x14ac:dyDescent="0.25">
      <c r="A79" s="8">
        <v>37</v>
      </c>
      <c r="B79" s="5" t="s">
        <v>16</v>
      </c>
      <c r="C79" s="5" t="s">
        <v>17</v>
      </c>
      <c r="D79" s="4">
        <v>116173</v>
      </c>
      <c r="E79" s="5" t="s">
        <v>5</v>
      </c>
      <c r="F79" s="5" t="s">
        <v>18</v>
      </c>
      <c r="G79" s="5" t="s">
        <v>19</v>
      </c>
      <c r="H79" s="4">
        <v>0</v>
      </c>
      <c r="I79" s="4">
        <v>0</v>
      </c>
      <c r="J79" s="4">
        <v>5</v>
      </c>
      <c r="K79" s="4">
        <v>1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1</v>
      </c>
      <c r="S79" s="4">
        <v>0</v>
      </c>
      <c r="T79" s="4">
        <v>0</v>
      </c>
      <c r="U79" s="4">
        <v>0</v>
      </c>
      <c r="V79" s="4">
        <v>0</v>
      </c>
      <c r="W79" s="4">
        <f>SUM(H79:V79)</f>
        <v>7</v>
      </c>
      <c r="X79" s="4" t="s">
        <v>284</v>
      </c>
      <c r="Y79" s="4">
        <v>20</v>
      </c>
    </row>
    <row r="80" spans="1:25" s="6" customFormat="1" ht="24.95" customHeight="1" x14ac:dyDescent="0.25">
      <c r="A80" s="4">
        <v>835</v>
      </c>
      <c r="B80" s="5" t="s">
        <v>12</v>
      </c>
      <c r="C80" s="5" t="s">
        <v>238</v>
      </c>
      <c r="D80" s="4">
        <v>54406</v>
      </c>
      <c r="E80" s="5" t="s">
        <v>53</v>
      </c>
      <c r="F80" s="5" t="s">
        <v>18</v>
      </c>
      <c r="G80" s="5" t="s">
        <v>239</v>
      </c>
      <c r="H80" s="4">
        <v>2</v>
      </c>
      <c r="I80" s="4">
        <v>2</v>
      </c>
      <c r="J80" s="4">
        <v>0</v>
      </c>
      <c r="K80" s="4">
        <v>2</v>
      </c>
      <c r="L80" s="4">
        <v>1</v>
      </c>
      <c r="M80" s="4">
        <v>0</v>
      </c>
      <c r="N80" s="4">
        <v>0</v>
      </c>
      <c r="O80" s="4">
        <v>0</v>
      </c>
      <c r="P80" s="4">
        <v>0</v>
      </c>
      <c r="Q80" s="4">
        <v>2</v>
      </c>
      <c r="R80" s="4">
        <v>7</v>
      </c>
      <c r="S80" s="4">
        <v>0</v>
      </c>
      <c r="T80" s="4">
        <v>8</v>
      </c>
      <c r="U80" s="4">
        <v>0</v>
      </c>
      <c r="V80" s="4">
        <v>0</v>
      </c>
      <c r="W80" s="4">
        <f>SUM(H80:V80)</f>
        <v>24</v>
      </c>
      <c r="X80" s="4" t="s">
        <v>285</v>
      </c>
      <c r="Y80" s="4">
        <v>17</v>
      </c>
    </row>
    <row r="81" spans="1:25" s="6" customFormat="1" ht="24.95" customHeight="1" x14ac:dyDescent="0.25">
      <c r="A81" s="4">
        <v>57</v>
      </c>
      <c r="B81" s="5" t="s">
        <v>34</v>
      </c>
      <c r="C81" s="5" t="s">
        <v>35</v>
      </c>
      <c r="D81" s="4">
        <v>121323</v>
      </c>
      <c r="E81" s="5" t="s">
        <v>5</v>
      </c>
      <c r="F81" s="5" t="s">
        <v>18</v>
      </c>
      <c r="G81" s="5" t="s">
        <v>36</v>
      </c>
      <c r="H81" s="4">
        <v>2</v>
      </c>
      <c r="I81" s="4">
        <v>6</v>
      </c>
      <c r="J81" s="4">
        <v>3</v>
      </c>
      <c r="K81" s="4">
        <v>5</v>
      </c>
      <c r="L81" s="4">
        <v>0</v>
      </c>
      <c r="M81" s="4">
        <v>1</v>
      </c>
      <c r="N81" s="4">
        <v>0</v>
      </c>
      <c r="O81" s="4">
        <v>0</v>
      </c>
      <c r="P81" s="4">
        <v>0</v>
      </c>
      <c r="Q81" s="4">
        <v>0</v>
      </c>
      <c r="R81" s="4">
        <v>2</v>
      </c>
      <c r="S81" s="4">
        <v>2</v>
      </c>
      <c r="T81" s="4">
        <v>0</v>
      </c>
      <c r="U81" s="4">
        <v>5</v>
      </c>
      <c r="V81" s="4">
        <v>0</v>
      </c>
      <c r="W81" s="4">
        <f>SUM(H81:V81)</f>
        <v>26</v>
      </c>
      <c r="X81" s="4" t="s">
        <v>286</v>
      </c>
      <c r="Y81" s="4">
        <v>15</v>
      </c>
    </row>
    <row r="82" spans="1:25" s="6" customFormat="1" ht="24.95" customHeight="1" x14ac:dyDescent="0.25">
      <c r="A82" s="11"/>
      <c r="B82" s="12"/>
      <c r="C82" s="12"/>
      <c r="D82" s="11"/>
      <c r="E82" s="12"/>
      <c r="F82" s="12"/>
      <c r="G82" s="12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s="6" customFormat="1" ht="24.95" customHeight="1" x14ac:dyDescent="0.25">
      <c r="A83" s="4">
        <v>839</v>
      </c>
      <c r="B83" s="5" t="s">
        <v>60</v>
      </c>
      <c r="C83" s="5" t="s">
        <v>249</v>
      </c>
      <c r="D83" s="4">
        <v>214714</v>
      </c>
      <c r="E83" s="5" t="s">
        <v>5</v>
      </c>
      <c r="F83" s="5" t="s">
        <v>242</v>
      </c>
      <c r="G83" s="5" t="s">
        <v>250</v>
      </c>
      <c r="H83" s="4">
        <v>1</v>
      </c>
      <c r="I83" s="4">
        <v>0</v>
      </c>
      <c r="J83" s="4">
        <v>0</v>
      </c>
      <c r="K83" s="4">
        <v>3</v>
      </c>
      <c r="L83" s="4">
        <v>0</v>
      </c>
      <c r="M83" s="4">
        <v>0</v>
      </c>
      <c r="N83" s="4">
        <v>0</v>
      </c>
      <c r="O83" s="4">
        <v>0</v>
      </c>
      <c r="P83" s="4">
        <v>1</v>
      </c>
      <c r="Q83" s="4">
        <v>0</v>
      </c>
      <c r="R83" s="4">
        <v>0</v>
      </c>
      <c r="S83" s="4">
        <v>0</v>
      </c>
      <c r="T83" s="4">
        <v>1</v>
      </c>
      <c r="U83" s="4">
        <v>0</v>
      </c>
      <c r="V83" s="4">
        <v>3</v>
      </c>
      <c r="W83" s="4">
        <f>SUM(H83:V83)</f>
        <v>9</v>
      </c>
      <c r="X83" s="4" t="s">
        <v>284</v>
      </c>
      <c r="Y83" s="4">
        <v>20</v>
      </c>
    </row>
    <row r="84" spans="1:25" s="6" customFormat="1" ht="24.95" customHeight="1" x14ac:dyDescent="0.25">
      <c r="A84" s="4">
        <v>836</v>
      </c>
      <c r="B84" s="5" t="s">
        <v>240</v>
      </c>
      <c r="C84" s="5" t="s">
        <v>241</v>
      </c>
      <c r="D84" s="4">
        <v>171918</v>
      </c>
      <c r="E84" s="5" t="s">
        <v>5</v>
      </c>
      <c r="F84" s="5" t="s">
        <v>242</v>
      </c>
      <c r="G84" s="5" t="s">
        <v>243</v>
      </c>
      <c r="H84" s="4">
        <v>10</v>
      </c>
      <c r="I84" s="4">
        <v>5</v>
      </c>
      <c r="J84" s="4">
        <v>0</v>
      </c>
      <c r="K84" s="4">
        <v>0</v>
      </c>
      <c r="L84" s="4">
        <v>8</v>
      </c>
      <c r="M84" s="4">
        <v>0</v>
      </c>
      <c r="N84" s="4">
        <v>1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3</v>
      </c>
      <c r="U84" s="4">
        <v>0</v>
      </c>
      <c r="V84" s="4">
        <v>11</v>
      </c>
      <c r="W84" s="4">
        <f>SUM(H84:V84)</f>
        <v>38</v>
      </c>
      <c r="X84" s="4" t="s">
        <v>285</v>
      </c>
      <c r="Y84" s="4">
        <v>17</v>
      </c>
    </row>
    <row r="85" spans="1:25" s="6" customFormat="1" ht="24.95" customHeight="1" x14ac:dyDescent="0.25">
      <c r="A85" s="11"/>
      <c r="B85" s="12"/>
      <c r="C85" s="12"/>
      <c r="D85" s="11"/>
      <c r="E85" s="12"/>
      <c r="F85" s="12"/>
      <c r="G85" s="12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6" customFormat="1" ht="24.95" customHeight="1" x14ac:dyDescent="0.25">
      <c r="A86" s="4">
        <v>819</v>
      </c>
      <c r="B86" s="5" t="s">
        <v>207</v>
      </c>
      <c r="C86" s="5" t="s">
        <v>65</v>
      </c>
      <c r="D86" s="4">
        <v>96779</v>
      </c>
      <c r="E86" s="5" t="s">
        <v>99</v>
      </c>
      <c r="F86" s="5" t="s">
        <v>39</v>
      </c>
      <c r="G86" s="5" t="s">
        <v>54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f t="shared" ref="W86:W104" si="5">SUM(H86:V86)</f>
        <v>0</v>
      </c>
      <c r="X86" s="4" t="s">
        <v>284</v>
      </c>
      <c r="Y86" s="4">
        <v>20</v>
      </c>
    </row>
    <row r="87" spans="1:25" s="6" customFormat="1" ht="24.95" customHeight="1" x14ac:dyDescent="0.25">
      <c r="A87" s="8">
        <v>818</v>
      </c>
      <c r="B87" s="5" t="s">
        <v>16</v>
      </c>
      <c r="C87" s="5" t="s">
        <v>206</v>
      </c>
      <c r="D87" s="4">
        <v>90799</v>
      </c>
      <c r="E87" s="5" t="s">
        <v>53</v>
      </c>
      <c r="F87" s="5" t="s">
        <v>39</v>
      </c>
      <c r="G87" s="5" t="s">
        <v>124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1</v>
      </c>
      <c r="O87" s="4">
        <v>0</v>
      </c>
      <c r="P87" s="4">
        <v>0</v>
      </c>
      <c r="Q87" s="4">
        <v>0</v>
      </c>
      <c r="R87" s="4">
        <v>3</v>
      </c>
      <c r="S87" s="4">
        <v>0</v>
      </c>
      <c r="T87" s="4">
        <v>1</v>
      </c>
      <c r="U87" s="4">
        <v>0</v>
      </c>
      <c r="V87" s="4">
        <v>0</v>
      </c>
      <c r="W87" s="4">
        <f t="shared" si="5"/>
        <v>5</v>
      </c>
      <c r="X87" s="4" t="s">
        <v>285</v>
      </c>
      <c r="Y87" s="4">
        <v>17</v>
      </c>
    </row>
    <row r="88" spans="1:25" s="6" customFormat="1" ht="24.95" customHeight="1" x14ac:dyDescent="0.25">
      <c r="A88" s="4">
        <v>837</v>
      </c>
      <c r="B88" s="5" t="s">
        <v>244</v>
      </c>
      <c r="C88" s="5" t="s">
        <v>245</v>
      </c>
      <c r="D88" s="4">
        <v>91197</v>
      </c>
      <c r="E88" s="5" t="s">
        <v>5</v>
      </c>
      <c r="F88" s="5" t="s">
        <v>39</v>
      </c>
      <c r="G88" s="5" t="s">
        <v>154</v>
      </c>
      <c r="H88" s="4">
        <v>0</v>
      </c>
      <c r="I88" s="4">
        <v>0</v>
      </c>
      <c r="J88" s="4">
        <v>1</v>
      </c>
      <c r="K88" s="4">
        <v>1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2</v>
      </c>
      <c r="S88" s="4">
        <v>0</v>
      </c>
      <c r="T88" s="4">
        <v>2</v>
      </c>
      <c r="U88" s="4">
        <v>0</v>
      </c>
      <c r="V88" s="4">
        <v>0</v>
      </c>
      <c r="W88" s="4">
        <f t="shared" si="5"/>
        <v>6</v>
      </c>
      <c r="X88" s="4" t="s">
        <v>286</v>
      </c>
      <c r="Y88" s="4">
        <v>15</v>
      </c>
    </row>
    <row r="89" spans="1:25" s="6" customFormat="1" ht="24.95" customHeight="1" x14ac:dyDescent="0.25">
      <c r="A89" s="4">
        <v>833</v>
      </c>
      <c r="B89" s="5" t="s">
        <v>235</v>
      </c>
      <c r="C89" s="5" t="s">
        <v>236</v>
      </c>
      <c r="D89" s="4">
        <v>81191</v>
      </c>
      <c r="E89" s="5" t="s">
        <v>144</v>
      </c>
      <c r="F89" s="5" t="s">
        <v>39</v>
      </c>
      <c r="G89" s="5" t="s">
        <v>237</v>
      </c>
      <c r="H89" s="4">
        <v>0</v>
      </c>
      <c r="I89" s="4">
        <v>0</v>
      </c>
      <c r="J89" s="4">
        <v>0</v>
      </c>
      <c r="K89" s="4">
        <v>1</v>
      </c>
      <c r="L89" s="4">
        <v>1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1</v>
      </c>
      <c r="S89" s="4">
        <v>0</v>
      </c>
      <c r="T89" s="4">
        <v>3</v>
      </c>
      <c r="U89" s="4">
        <v>0</v>
      </c>
      <c r="V89" s="4">
        <v>0</v>
      </c>
      <c r="W89" s="4">
        <f t="shared" si="5"/>
        <v>6</v>
      </c>
      <c r="X89" s="4" t="s">
        <v>287</v>
      </c>
      <c r="Y89" s="4">
        <v>13</v>
      </c>
    </row>
    <row r="90" spans="1:25" s="6" customFormat="1" ht="24.95" customHeight="1" x14ac:dyDescent="0.25">
      <c r="A90" s="4">
        <v>210</v>
      </c>
      <c r="B90" s="5" t="s">
        <v>100</v>
      </c>
      <c r="C90" s="5" t="s">
        <v>101</v>
      </c>
      <c r="D90" s="4">
        <v>47137</v>
      </c>
      <c r="E90" s="5" t="s">
        <v>5</v>
      </c>
      <c r="F90" s="5" t="s">
        <v>39</v>
      </c>
      <c r="G90" s="5" t="s">
        <v>102</v>
      </c>
      <c r="H90" s="4">
        <v>0</v>
      </c>
      <c r="I90" s="4">
        <v>0</v>
      </c>
      <c r="J90" s="4">
        <v>0</v>
      </c>
      <c r="K90" s="4">
        <v>3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</v>
      </c>
      <c r="S90" s="4">
        <v>0</v>
      </c>
      <c r="T90" s="4">
        <v>3</v>
      </c>
      <c r="U90" s="4">
        <v>0</v>
      </c>
      <c r="V90" s="4">
        <v>0</v>
      </c>
      <c r="W90" s="4">
        <f t="shared" si="5"/>
        <v>7</v>
      </c>
      <c r="X90" s="4" t="s">
        <v>288</v>
      </c>
      <c r="Y90" s="4">
        <v>11</v>
      </c>
    </row>
    <row r="91" spans="1:25" s="6" customFormat="1" ht="24.95" customHeight="1" x14ac:dyDescent="0.25">
      <c r="A91" s="8">
        <v>800</v>
      </c>
      <c r="B91" s="5" t="s">
        <v>114</v>
      </c>
      <c r="C91" s="5" t="s">
        <v>168</v>
      </c>
      <c r="D91" s="4">
        <v>305489</v>
      </c>
      <c r="E91" s="5" t="s">
        <v>169</v>
      </c>
      <c r="F91" s="5" t="s">
        <v>39</v>
      </c>
      <c r="G91" s="5" t="s">
        <v>118</v>
      </c>
      <c r="H91" s="4">
        <v>0</v>
      </c>
      <c r="I91" s="4">
        <v>5</v>
      </c>
      <c r="J91" s="4">
        <v>0</v>
      </c>
      <c r="K91" s="4">
        <v>1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2</v>
      </c>
      <c r="S91" s="4">
        <v>0</v>
      </c>
      <c r="T91" s="4">
        <v>1</v>
      </c>
      <c r="U91" s="4">
        <v>0</v>
      </c>
      <c r="V91" s="4">
        <v>0</v>
      </c>
      <c r="W91" s="4">
        <f t="shared" si="5"/>
        <v>9</v>
      </c>
      <c r="X91" s="4" t="s">
        <v>289</v>
      </c>
      <c r="Y91" s="4">
        <v>10</v>
      </c>
    </row>
    <row r="92" spans="1:25" s="6" customFormat="1" ht="24.95" customHeight="1" x14ac:dyDescent="0.25">
      <c r="A92" s="4">
        <v>816</v>
      </c>
      <c r="B92" s="7" t="s">
        <v>12</v>
      </c>
      <c r="C92" s="5" t="s">
        <v>202</v>
      </c>
      <c r="D92" s="4">
        <v>146196</v>
      </c>
      <c r="E92" s="5" t="s">
        <v>53</v>
      </c>
      <c r="F92" s="5" t="s">
        <v>39</v>
      </c>
      <c r="G92" s="5" t="s">
        <v>203</v>
      </c>
      <c r="H92" s="4">
        <v>1</v>
      </c>
      <c r="I92" s="4">
        <v>0</v>
      </c>
      <c r="J92" s="4">
        <v>0</v>
      </c>
      <c r="K92" s="4">
        <v>5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3</v>
      </c>
      <c r="U92" s="4">
        <v>1</v>
      </c>
      <c r="V92" s="4">
        <v>0</v>
      </c>
      <c r="W92" s="4">
        <f t="shared" si="5"/>
        <v>10</v>
      </c>
      <c r="X92" s="4" t="s">
        <v>290</v>
      </c>
      <c r="Y92" s="4">
        <v>9</v>
      </c>
    </row>
    <row r="93" spans="1:25" s="6" customFormat="1" ht="24.95" customHeight="1" x14ac:dyDescent="0.25">
      <c r="A93" s="4">
        <v>838</v>
      </c>
      <c r="B93" s="5" t="s">
        <v>246</v>
      </c>
      <c r="C93" s="5" t="s">
        <v>247</v>
      </c>
      <c r="D93" s="4">
        <v>196396</v>
      </c>
      <c r="E93" s="5" t="s">
        <v>172</v>
      </c>
      <c r="F93" s="5" t="s">
        <v>39</v>
      </c>
      <c r="G93" s="5" t="s">
        <v>248</v>
      </c>
      <c r="H93" s="4">
        <v>0</v>
      </c>
      <c r="I93" s="4">
        <v>0</v>
      </c>
      <c r="J93" s="4">
        <v>0</v>
      </c>
      <c r="K93" s="4">
        <v>0</v>
      </c>
      <c r="L93" s="4">
        <v>1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4</v>
      </c>
      <c r="S93" s="4">
        <v>0</v>
      </c>
      <c r="T93" s="4">
        <v>6</v>
      </c>
      <c r="U93" s="4">
        <v>0</v>
      </c>
      <c r="V93" s="4">
        <v>0</v>
      </c>
      <c r="W93" s="4">
        <f t="shared" si="5"/>
        <v>11</v>
      </c>
      <c r="X93" s="4" t="s">
        <v>291</v>
      </c>
      <c r="Y93" s="4">
        <v>8</v>
      </c>
    </row>
    <row r="94" spans="1:25" s="6" customFormat="1" ht="24.95" customHeight="1" x14ac:dyDescent="0.25">
      <c r="A94" s="8">
        <v>821</v>
      </c>
      <c r="B94" s="5" t="s">
        <v>60</v>
      </c>
      <c r="C94" s="5" t="s">
        <v>209</v>
      </c>
      <c r="D94" s="4">
        <v>177843</v>
      </c>
      <c r="E94" s="5" t="s">
        <v>53</v>
      </c>
      <c r="F94" s="5" t="s">
        <v>39</v>
      </c>
      <c r="G94" s="5" t="s">
        <v>210</v>
      </c>
      <c r="H94" s="4">
        <v>0</v>
      </c>
      <c r="I94" s="4">
        <v>0</v>
      </c>
      <c r="J94" s="4">
        <v>0</v>
      </c>
      <c r="K94" s="4">
        <v>2</v>
      </c>
      <c r="L94" s="4">
        <v>4</v>
      </c>
      <c r="M94" s="4">
        <v>1</v>
      </c>
      <c r="N94" s="4">
        <v>1</v>
      </c>
      <c r="O94" s="4">
        <v>0</v>
      </c>
      <c r="P94" s="4">
        <v>0</v>
      </c>
      <c r="Q94" s="4">
        <v>0</v>
      </c>
      <c r="R94" s="4">
        <v>1</v>
      </c>
      <c r="S94" s="4">
        <v>0</v>
      </c>
      <c r="T94" s="4">
        <v>0</v>
      </c>
      <c r="U94" s="4">
        <v>3</v>
      </c>
      <c r="V94" s="4">
        <v>0</v>
      </c>
      <c r="W94" s="4">
        <f t="shared" si="5"/>
        <v>12</v>
      </c>
      <c r="X94" s="4" t="s">
        <v>292</v>
      </c>
      <c r="Y94" s="4">
        <v>7</v>
      </c>
    </row>
    <row r="95" spans="1:25" s="6" customFormat="1" ht="24.95" customHeight="1" x14ac:dyDescent="0.25">
      <c r="A95" s="4">
        <v>83</v>
      </c>
      <c r="B95" s="5" t="s">
        <v>41</v>
      </c>
      <c r="C95" s="5" t="s">
        <v>42</v>
      </c>
      <c r="D95" s="4">
        <v>166177</v>
      </c>
      <c r="E95" s="5" t="s">
        <v>5</v>
      </c>
      <c r="F95" s="5" t="s">
        <v>39</v>
      </c>
      <c r="G95" s="5" t="s">
        <v>40</v>
      </c>
      <c r="H95" s="4">
        <v>5</v>
      </c>
      <c r="I95" s="4">
        <v>5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2</v>
      </c>
      <c r="S95" s="4">
        <v>0</v>
      </c>
      <c r="T95" s="4">
        <v>1</v>
      </c>
      <c r="U95" s="4">
        <v>0</v>
      </c>
      <c r="V95" s="4">
        <v>0</v>
      </c>
      <c r="W95" s="4">
        <f t="shared" si="5"/>
        <v>13</v>
      </c>
      <c r="X95" s="4" t="s">
        <v>293</v>
      </c>
      <c r="Y95" s="4">
        <v>6</v>
      </c>
    </row>
    <row r="96" spans="1:25" s="6" customFormat="1" ht="24.95" customHeight="1" x14ac:dyDescent="0.25">
      <c r="A96" s="4">
        <v>356</v>
      </c>
      <c r="B96" s="5" t="s">
        <v>83</v>
      </c>
      <c r="C96" s="5" t="s">
        <v>149</v>
      </c>
      <c r="D96" s="4">
        <v>202739</v>
      </c>
      <c r="E96" s="5" t="s">
        <v>5</v>
      </c>
      <c r="F96" s="5" t="s">
        <v>39</v>
      </c>
      <c r="G96" s="5" t="s">
        <v>150</v>
      </c>
      <c r="H96" s="4">
        <v>0</v>
      </c>
      <c r="I96" s="4">
        <v>0</v>
      </c>
      <c r="J96" s="4">
        <v>1</v>
      </c>
      <c r="K96" s="4">
        <v>3</v>
      </c>
      <c r="L96" s="4">
        <v>0</v>
      </c>
      <c r="M96" s="4">
        <v>0</v>
      </c>
      <c r="N96" s="4">
        <v>0</v>
      </c>
      <c r="O96" s="4">
        <v>5</v>
      </c>
      <c r="P96" s="4">
        <v>0</v>
      </c>
      <c r="Q96" s="4">
        <v>0</v>
      </c>
      <c r="R96" s="4">
        <v>4</v>
      </c>
      <c r="S96" s="4">
        <v>0</v>
      </c>
      <c r="T96" s="4">
        <v>4</v>
      </c>
      <c r="U96" s="4">
        <v>0</v>
      </c>
      <c r="V96" s="4">
        <v>0</v>
      </c>
      <c r="W96" s="4">
        <f t="shared" si="5"/>
        <v>17</v>
      </c>
      <c r="X96" s="4" t="s">
        <v>294</v>
      </c>
      <c r="Y96" s="4">
        <v>5</v>
      </c>
    </row>
    <row r="97" spans="1:25" s="6" customFormat="1" ht="24.95" customHeight="1" x14ac:dyDescent="0.25">
      <c r="A97" s="8">
        <v>817</v>
      </c>
      <c r="B97" s="5" t="s">
        <v>204</v>
      </c>
      <c r="C97" s="5" t="s">
        <v>205</v>
      </c>
      <c r="D97" s="4">
        <v>139796</v>
      </c>
      <c r="E97" s="5" t="s">
        <v>197</v>
      </c>
      <c r="F97" s="5" t="s">
        <v>39</v>
      </c>
      <c r="G97" s="5" t="s">
        <v>54</v>
      </c>
      <c r="H97" s="4">
        <v>0</v>
      </c>
      <c r="I97" s="4">
        <v>0</v>
      </c>
      <c r="J97" s="4">
        <v>0</v>
      </c>
      <c r="K97" s="4">
        <v>5</v>
      </c>
      <c r="L97" s="4">
        <v>1</v>
      </c>
      <c r="M97" s="4">
        <v>1</v>
      </c>
      <c r="N97" s="4">
        <v>0</v>
      </c>
      <c r="O97" s="4">
        <v>0</v>
      </c>
      <c r="P97" s="4">
        <v>0</v>
      </c>
      <c r="Q97" s="4">
        <v>0</v>
      </c>
      <c r="R97" s="4">
        <v>7</v>
      </c>
      <c r="S97" s="4">
        <v>0</v>
      </c>
      <c r="T97" s="4">
        <v>4</v>
      </c>
      <c r="U97" s="4">
        <v>0</v>
      </c>
      <c r="V97" s="4">
        <v>0</v>
      </c>
      <c r="W97" s="4">
        <f t="shared" si="5"/>
        <v>18</v>
      </c>
      <c r="X97" s="4" t="s">
        <v>295</v>
      </c>
      <c r="Y97" s="4">
        <v>0</v>
      </c>
    </row>
    <row r="98" spans="1:25" s="6" customFormat="1" ht="24.95" customHeight="1" x14ac:dyDescent="0.25">
      <c r="A98" s="4">
        <v>125</v>
      </c>
      <c r="B98" s="5" t="s">
        <v>71</v>
      </c>
      <c r="C98" s="5" t="s">
        <v>69</v>
      </c>
      <c r="D98" s="4">
        <v>53276</v>
      </c>
      <c r="E98" s="5" t="s">
        <v>5</v>
      </c>
      <c r="F98" s="5" t="s">
        <v>39</v>
      </c>
      <c r="G98" s="5" t="s">
        <v>72</v>
      </c>
      <c r="H98" s="4">
        <v>0</v>
      </c>
      <c r="I98" s="4">
        <v>0</v>
      </c>
      <c r="J98" s="4">
        <v>0</v>
      </c>
      <c r="K98" s="4">
        <v>1</v>
      </c>
      <c r="L98" s="4">
        <v>1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1</v>
      </c>
      <c r="S98" s="4">
        <v>0</v>
      </c>
      <c r="T98" s="4">
        <v>5</v>
      </c>
      <c r="U98" s="4">
        <v>10</v>
      </c>
      <c r="V98" s="4">
        <v>3</v>
      </c>
      <c r="W98" s="4">
        <f t="shared" si="5"/>
        <v>21</v>
      </c>
      <c r="X98" s="4" t="s">
        <v>296</v>
      </c>
      <c r="Y98" s="4">
        <v>4</v>
      </c>
    </row>
    <row r="99" spans="1:25" s="6" customFormat="1" ht="24.95" customHeight="1" x14ac:dyDescent="0.25">
      <c r="A99" s="4">
        <v>344</v>
      </c>
      <c r="B99" s="5" t="s">
        <v>138</v>
      </c>
      <c r="C99" s="5" t="s">
        <v>139</v>
      </c>
      <c r="D99" s="4">
        <v>27668</v>
      </c>
      <c r="E99" s="5" t="s">
        <v>5</v>
      </c>
      <c r="F99" s="5" t="s">
        <v>39</v>
      </c>
      <c r="G99" s="5" t="s">
        <v>124</v>
      </c>
      <c r="H99" s="4">
        <v>2</v>
      </c>
      <c r="I99" s="4">
        <v>5</v>
      </c>
      <c r="J99" s="4">
        <v>0</v>
      </c>
      <c r="K99" s="4">
        <v>3</v>
      </c>
      <c r="L99" s="4">
        <v>1</v>
      </c>
      <c r="M99" s="4">
        <v>0</v>
      </c>
      <c r="N99" s="4">
        <v>0</v>
      </c>
      <c r="O99" s="4">
        <v>1</v>
      </c>
      <c r="P99" s="4">
        <v>2</v>
      </c>
      <c r="Q99" s="4">
        <v>0</v>
      </c>
      <c r="R99" s="4">
        <v>6</v>
      </c>
      <c r="S99" s="4">
        <v>0</v>
      </c>
      <c r="T99" s="4">
        <v>4</v>
      </c>
      <c r="U99" s="4">
        <v>0</v>
      </c>
      <c r="V99" s="4">
        <v>0</v>
      </c>
      <c r="W99" s="4">
        <f t="shared" si="5"/>
        <v>24</v>
      </c>
      <c r="X99" s="4" t="s">
        <v>297</v>
      </c>
      <c r="Y99" s="4">
        <v>3</v>
      </c>
    </row>
    <row r="100" spans="1:25" s="6" customFormat="1" ht="24.95" customHeight="1" x14ac:dyDescent="0.25">
      <c r="A100" s="4">
        <v>184</v>
      </c>
      <c r="B100" s="5" t="s">
        <v>94</v>
      </c>
      <c r="C100" s="5" t="s">
        <v>95</v>
      </c>
      <c r="D100" s="4">
        <v>188685</v>
      </c>
      <c r="E100" s="5" t="s">
        <v>5</v>
      </c>
      <c r="F100" s="5" t="s">
        <v>39</v>
      </c>
      <c r="G100" s="5" t="s">
        <v>96</v>
      </c>
      <c r="H100" s="4">
        <v>1</v>
      </c>
      <c r="I100" s="4">
        <v>2</v>
      </c>
      <c r="J100" s="4">
        <v>0</v>
      </c>
      <c r="K100" s="4">
        <v>8</v>
      </c>
      <c r="L100" s="4">
        <v>0</v>
      </c>
      <c r="M100" s="4">
        <v>1</v>
      </c>
      <c r="N100" s="4">
        <v>0</v>
      </c>
      <c r="O100" s="4">
        <v>0</v>
      </c>
      <c r="P100" s="4">
        <v>0</v>
      </c>
      <c r="Q100" s="4">
        <v>1</v>
      </c>
      <c r="R100" s="4">
        <v>7</v>
      </c>
      <c r="S100" s="4">
        <v>0</v>
      </c>
      <c r="T100" s="4">
        <v>6</v>
      </c>
      <c r="U100" s="4">
        <v>5</v>
      </c>
      <c r="V100" s="4">
        <v>0</v>
      </c>
      <c r="W100" s="4">
        <f t="shared" si="5"/>
        <v>31</v>
      </c>
      <c r="X100" s="4" t="s">
        <v>298</v>
      </c>
      <c r="Y100" s="4">
        <v>2</v>
      </c>
    </row>
    <row r="101" spans="1:25" s="6" customFormat="1" ht="24.95" customHeight="1" x14ac:dyDescent="0.25">
      <c r="A101" s="4">
        <v>822</v>
      </c>
      <c r="B101" s="5" t="s">
        <v>103</v>
      </c>
      <c r="C101" s="5" t="s">
        <v>211</v>
      </c>
      <c r="D101" s="4">
        <v>85697</v>
      </c>
      <c r="E101" s="5" t="s">
        <v>169</v>
      </c>
      <c r="F101" s="5" t="s">
        <v>39</v>
      </c>
      <c r="G101" s="5" t="s">
        <v>212</v>
      </c>
      <c r="H101" s="4">
        <v>6</v>
      </c>
      <c r="I101" s="4">
        <v>5</v>
      </c>
      <c r="J101" s="4">
        <v>1</v>
      </c>
      <c r="K101" s="4">
        <v>4</v>
      </c>
      <c r="L101" s="4">
        <v>3</v>
      </c>
      <c r="M101" s="4">
        <v>3</v>
      </c>
      <c r="N101" s="4">
        <v>0</v>
      </c>
      <c r="O101" s="4">
        <v>0</v>
      </c>
      <c r="P101" s="4">
        <v>1</v>
      </c>
      <c r="Q101" s="4">
        <v>0</v>
      </c>
      <c r="R101" s="4">
        <v>7</v>
      </c>
      <c r="S101" s="4">
        <v>0</v>
      </c>
      <c r="T101" s="4">
        <v>1</v>
      </c>
      <c r="U101" s="4">
        <v>5</v>
      </c>
      <c r="V101" s="4">
        <v>0</v>
      </c>
      <c r="W101" s="4">
        <f t="shared" si="5"/>
        <v>36</v>
      </c>
      <c r="X101" s="4" t="s">
        <v>299</v>
      </c>
      <c r="Y101" s="4">
        <v>1</v>
      </c>
    </row>
    <row r="102" spans="1:25" s="6" customFormat="1" ht="24.95" customHeight="1" x14ac:dyDescent="0.25">
      <c r="A102" s="4">
        <v>401</v>
      </c>
      <c r="B102" s="5" t="s">
        <v>157</v>
      </c>
      <c r="C102" s="5" t="s">
        <v>158</v>
      </c>
      <c r="D102" s="4">
        <v>136575</v>
      </c>
      <c r="E102" s="5" t="s">
        <v>5</v>
      </c>
      <c r="F102" s="5" t="s">
        <v>39</v>
      </c>
      <c r="G102" s="5" t="s">
        <v>102</v>
      </c>
      <c r="H102" s="4">
        <v>0</v>
      </c>
      <c r="I102" s="4">
        <v>5</v>
      </c>
      <c r="J102" s="4">
        <v>0</v>
      </c>
      <c r="K102" s="4">
        <v>4</v>
      </c>
      <c r="L102" s="4">
        <v>4</v>
      </c>
      <c r="M102" s="4">
        <v>2</v>
      </c>
      <c r="N102" s="4">
        <v>0</v>
      </c>
      <c r="O102" s="4">
        <v>0</v>
      </c>
      <c r="P102" s="4">
        <v>5</v>
      </c>
      <c r="Q102" s="4">
        <v>0</v>
      </c>
      <c r="R102" s="4">
        <v>5</v>
      </c>
      <c r="S102" s="4">
        <v>0</v>
      </c>
      <c r="T102" s="4">
        <v>13</v>
      </c>
      <c r="U102" s="4">
        <v>0</v>
      </c>
      <c r="V102" s="4">
        <v>0</v>
      </c>
      <c r="W102" s="4">
        <f t="shared" si="5"/>
        <v>38</v>
      </c>
      <c r="X102" s="4" t="s">
        <v>300</v>
      </c>
      <c r="Y102" s="4">
        <v>0</v>
      </c>
    </row>
    <row r="103" spans="1:25" s="6" customFormat="1" ht="24.95" customHeight="1" x14ac:dyDescent="0.25">
      <c r="A103" s="8">
        <v>820</v>
      </c>
      <c r="B103" s="5" t="s">
        <v>208</v>
      </c>
      <c r="C103" s="5" t="s">
        <v>131</v>
      </c>
      <c r="D103" s="4">
        <v>196668</v>
      </c>
      <c r="E103" s="5" t="s">
        <v>172</v>
      </c>
      <c r="F103" s="5" t="s">
        <v>39</v>
      </c>
      <c r="G103" s="5" t="s">
        <v>54</v>
      </c>
      <c r="H103" s="4">
        <v>0</v>
      </c>
      <c r="I103" s="4">
        <v>5</v>
      </c>
      <c r="J103" s="4">
        <v>5</v>
      </c>
      <c r="K103" s="4">
        <v>1</v>
      </c>
      <c r="L103" s="4">
        <v>6</v>
      </c>
      <c r="M103" s="4">
        <v>4</v>
      </c>
      <c r="N103" s="4">
        <v>0</v>
      </c>
      <c r="O103" s="4">
        <v>0</v>
      </c>
      <c r="P103" s="4">
        <v>0</v>
      </c>
      <c r="Q103" s="4">
        <v>0</v>
      </c>
      <c r="R103" s="4">
        <v>11</v>
      </c>
      <c r="S103" s="4">
        <v>0</v>
      </c>
      <c r="T103" s="4">
        <v>7</v>
      </c>
      <c r="U103" s="4">
        <v>1</v>
      </c>
      <c r="V103" s="4">
        <v>3</v>
      </c>
      <c r="W103" s="4">
        <f t="shared" si="5"/>
        <v>43</v>
      </c>
      <c r="X103" s="4" t="s">
        <v>301</v>
      </c>
      <c r="Y103" s="4">
        <v>0</v>
      </c>
    </row>
    <row r="104" spans="1:25" s="6" customFormat="1" ht="24.95" customHeight="1" x14ac:dyDescent="0.25">
      <c r="A104" s="4">
        <v>169</v>
      </c>
      <c r="B104" s="5" t="s">
        <v>48</v>
      </c>
      <c r="C104" s="5" t="s">
        <v>82</v>
      </c>
      <c r="D104" s="4">
        <v>180171</v>
      </c>
      <c r="E104" s="5" t="s">
        <v>5</v>
      </c>
      <c r="F104" s="5" t="s">
        <v>39</v>
      </c>
      <c r="G104" s="5" t="s">
        <v>54</v>
      </c>
      <c r="H104" s="4">
        <v>0</v>
      </c>
      <c r="I104" s="4">
        <v>8</v>
      </c>
      <c r="J104" s="4">
        <v>1</v>
      </c>
      <c r="K104" s="4">
        <v>4</v>
      </c>
      <c r="L104" s="4">
        <v>4</v>
      </c>
      <c r="M104" s="4">
        <v>5</v>
      </c>
      <c r="N104" s="4">
        <v>1</v>
      </c>
      <c r="O104" s="4">
        <v>0</v>
      </c>
      <c r="P104" s="4">
        <v>9</v>
      </c>
      <c r="Q104" s="4">
        <v>13</v>
      </c>
      <c r="R104" s="4">
        <v>10</v>
      </c>
      <c r="S104" s="4">
        <v>0</v>
      </c>
      <c r="T104" s="4">
        <v>5</v>
      </c>
      <c r="U104" s="4">
        <v>6</v>
      </c>
      <c r="V104" s="4">
        <v>1</v>
      </c>
      <c r="W104" s="4">
        <f t="shared" si="5"/>
        <v>67</v>
      </c>
      <c r="X104" s="4" t="s">
        <v>302</v>
      </c>
      <c r="Y104" s="4">
        <v>0</v>
      </c>
    </row>
    <row r="105" spans="1:25" s="6" customFormat="1" ht="24.95" customHeight="1" x14ac:dyDescent="0.25">
      <c r="A105" s="4">
        <v>147</v>
      </c>
      <c r="B105" s="5" t="s">
        <v>31</v>
      </c>
      <c r="C105" s="5" t="s">
        <v>78</v>
      </c>
      <c r="D105" s="4">
        <v>10927</v>
      </c>
      <c r="E105" s="5" t="s">
        <v>79</v>
      </c>
      <c r="F105" s="5" t="s">
        <v>39</v>
      </c>
      <c r="G105" s="5" t="s">
        <v>70</v>
      </c>
      <c r="H105" s="4" t="s">
        <v>282</v>
      </c>
      <c r="I105" s="4" t="s">
        <v>282</v>
      </c>
      <c r="J105" s="4" t="s">
        <v>282</v>
      </c>
      <c r="K105" s="4" t="s">
        <v>282</v>
      </c>
      <c r="L105" s="4" t="s">
        <v>282</v>
      </c>
      <c r="M105" s="4" t="s">
        <v>282</v>
      </c>
      <c r="N105" s="4" t="s">
        <v>282</v>
      </c>
      <c r="O105" s="4" t="s">
        <v>282</v>
      </c>
      <c r="P105" s="4" t="s">
        <v>282</v>
      </c>
      <c r="Q105" s="4" t="s">
        <v>282</v>
      </c>
      <c r="R105" s="4" t="s">
        <v>282</v>
      </c>
      <c r="S105" s="4" t="s">
        <v>282</v>
      </c>
      <c r="T105" s="4" t="s">
        <v>282</v>
      </c>
      <c r="U105" s="4" t="s">
        <v>282</v>
      </c>
      <c r="V105" s="4" t="s">
        <v>282</v>
      </c>
      <c r="W105" s="4" t="s">
        <v>282</v>
      </c>
      <c r="X105" s="4" t="s">
        <v>282</v>
      </c>
      <c r="Y105" s="4" t="s">
        <v>282</v>
      </c>
    </row>
    <row r="106" spans="1:25" s="6" customFormat="1" ht="24.95" customHeight="1" x14ac:dyDescent="0.25">
      <c r="A106" s="4">
        <v>61</v>
      </c>
      <c r="B106" s="5" t="s">
        <v>37</v>
      </c>
      <c r="C106" s="5" t="s">
        <v>38</v>
      </c>
      <c r="D106" s="4">
        <v>27425</v>
      </c>
      <c r="E106" s="5" t="s">
        <v>5</v>
      </c>
      <c r="F106" s="5" t="s">
        <v>39</v>
      </c>
      <c r="G106" s="5" t="s">
        <v>40</v>
      </c>
      <c r="H106" s="4" t="s">
        <v>281</v>
      </c>
      <c r="I106" s="4" t="s">
        <v>281</v>
      </c>
      <c r="J106" s="4" t="s">
        <v>281</v>
      </c>
      <c r="K106" s="4" t="s">
        <v>281</v>
      </c>
      <c r="L106" s="4" t="s">
        <v>281</v>
      </c>
      <c r="M106" s="4" t="s">
        <v>281</v>
      </c>
      <c r="N106" s="4" t="s">
        <v>281</v>
      </c>
      <c r="O106" s="4" t="s">
        <v>281</v>
      </c>
      <c r="P106" s="4" t="s">
        <v>281</v>
      </c>
      <c r="Q106" s="4" t="s">
        <v>281</v>
      </c>
      <c r="R106" s="4" t="s">
        <v>281</v>
      </c>
      <c r="S106" s="4" t="s">
        <v>281</v>
      </c>
      <c r="T106" s="4" t="s">
        <v>281</v>
      </c>
      <c r="U106" s="4" t="s">
        <v>281</v>
      </c>
      <c r="V106" s="4" t="s">
        <v>281</v>
      </c>
      <c r="W106" s="4" t="s">
        <v>281</v>
      </c>
      <c r="X106" s="4" t="s">
        <v>281</v>
      </c>
      <c r="Y106" s="4" t="s">
        <v>281</v>
      </c>
    </row>
    <row r="107" spans="1:25" s="6" customFormat="1" ht="24.95" customHeight="1" x14ac:dyDescent="0.25">
      <c r="A107" s="8">
        <v>111</v>
      </c>
      <c r="B107" s="5" t="s">
        <v>60</v>
      </c>
      <c r="C107" s="5" t="s">
        <v>61</v>
      </c>
      <c r="D107" s="4">
        <v>302522</v>
      </c>
      <c r="E107" s="5" t="s">
        <v>5</v>
      </c>
      <c r="F107" s="5" t="s">
        <v>39</v>
      </c>
      <c r="G107" s="5" t="s">
        <v>54</v>
      </c>
      <c r="H107" s="4" t="s">
        <v>282</v>
      </c>
      <c r="I107" s="4" t="s">
        <v>282</v>
      </c>
      <c r="J107" s="4" t="s">
        <v>282</v>
      </c>
      <c r="K107" s="4" t="s">
        <v>282</v>
      </c>
      <c r="L107" s="4" t="s">
        <v>282</v>
      </c>
      <c r="M107" s="4" t="s">
        <v>282</v>
      </c>
      <c r="N107" s="4" t="s">
        <v>282</v>
      </c>
      <c r="O107" s="4" t="s">
        <v>282</v>
      </c>
      <c r="P107" s="4" t="s">
        <v>282</v>
      </c>
      <c r="Q107" s="4" t="s">
        <v>282</v>
      </c>
      <c r="R107" s="4" t="s">
        <v>282</v>
      </c>
      <c r="S107" s="4" t="s">
        <v>282</v>
      </c>
      <c r="T107" s="4" t="s">
        <v>282</v>
      </c>
      <c r="U107" s="4" t="s">
        <v>282</v>
      </c>
      <c r="V107" s="4" t="s">
        <v>282</v>
      </c>
      <c r="W107" s="4" t="s">
        <v>282</v>
      </c>
      <c r="X107" s="4" t="s">
        <v>282</v>
      </c>
      <c r="Y107" s="4" t="s">
        <v>282</v>
      </c>
    </row>
    <row r="108" spans="1:25" s="6" customFormat="1" ht="24.95" customHeight="1" x14ac:dyDescent="0.25">
      <c r="A108" s="11"/>
      <c r="B108" s="12"/>
      <c r="C108" s="12"/>
      <c r="D108" s="11"/>
      <c r="E108" s="12"/>
      <c r="F108" s="12"/>
      <c r="G108" s="12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s="6" customFormat="1" ht="24.95" customHeight="1" x14ac:dyDescent="0.25">
      <c r="A109" s="8">
        <v>824</v>
      </c>
      <c r="B109" s="5" t="s">
        <v>216</v>
      </c>
      <c r="C109" s="5" t="s">
        <v>211</v>
      </c>
      <c r="D109" s="4">
        <v>166184</v>
      </c>
      <c r="E109" s="5" t="s">
        <v>169</v>
      </c>
      <c r="F109" s="5" t="s">
        <v>215</v>
      </c>
      <c r="G109" s="5" t="s">
        <v>217</v>
      </c>
      <c r="H109" s="4">
        <v>0</v>
      </c>
      <c r="I109" s="4">
        <v>1</v>
      </c>
      <c r="J109" s="4">
        <v>2</v>
      </c>
      <c r="K109" s="4">
        <v>3</v>
      </c>
      <c r="L109" s="4">
        <v>8</v>
      </c>
      <c r="M109" s="4">
        <v>6</v>
      </c>
      <c r="N109" s="4">
        <v>1</v>
      </c>
      <c r="O109" s="4">
        <v>2</v>
      </c>
      <c r="P109" s="4">
        <v>0</v>
      </c>
      <c r="Q109" s="4">
        <v>5</v>
      </c>
      <c r="R109" s="4">
        <v>10</v>
      </c>
      <c r="S109" s="4">
        <v>6</v>
      </c>
      <c r="T109" s="4">
        <v>5</v>
      </c>
      <c r="U109" s="4">
        <v>15</v>
      </c>
      <c r="V109" s="4">
        <v>0</v>
      </c>
      <c r="W109" s="4">
        <f>SUM(H109:V109)</f>
        <v>64</v>
      </c>
      <c r="X109" s="4" t="s">
        <v>284</v>
      </c>
      <c r="Y109" s="4">
        <v>20</v>
      </c>
    </row>
    <row r="110" spans="1:25" s="6" customFormat="1" ht="24.95" customHeight="1" x14ac:dyDescent="0.25">
      <c r="A110" s="13"/>
      <c r="B110" s="12"/>
      <c r="C110" s="12"/>
      <c r="D110" s="11"/>
      <c r="E110" s="12"/>
      <c r="F110" s="12"/>
      <c r="G110" s="12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s="6" customFormat="1" ht="24.95" customHeight="1" x14ac:dyDescent="0.25">
      <c r="A111" s="8">
        <v>827</v>
      </c>
      <c r="B111" s="5" t="s">
        <v>223</v>
      </c>
      <c r="C111" s="5" t="s">
        <v>224</v>
      </c>
      <c r="D111" s="4">
        <v>168514</v>
      </c>
      <c r="E111" s="5" t="s">
        <v>169</v>
      </c>
      <c r="F111" s="5" t="s">
        <v>46</v>
      </c>
      <c r="G111" s="5" t="s">
        <v>50</v>
      </c>
      <c r="H111" s="4">
        <v>0</v>
      </c>
      <c r="I111" s="4">
        <v>6</v>
      </c>
      <c r="J111" s="4">
        <v>1</v>
      </c>
      <c r="K111" s="4">
        <v>1</v>
      </c>
      <c r="L111" s="4">
        <v>1</v>
      </c>
      <c r="M111" s="4">
        <v>2</v>
      </c>
      <c r="N111" s="4">
        <v>0</v>
      </c>
      <c r="O111" s="4">
        <v>0</v>
      </c>
      <c r="P111" s="4">
        <v>0</v>
      </c>
      <c r="Q111" s="4">
        <v>0</v>
      </c>
      <c r="R111" s="4">
        <v>2</v>
      </c>
      <c r="S111" s="4">
        <v>0</v>
      </c>
      <c r="T111" s="4">
        <v>8</v>
      </c>
      <c r="U111" s="4">
        <v>11</v>
      </c>
      <c r="V111" s="4">
        <v>0</v>
      </c>
      <c r="W111" s="4">
        <f t="shared" ref="W111:W117" si="6">SUM(H111:V111)</f>
        <v>32</v>
      </c>
      <c r="X111" s="4" t="s">
        <v>284</v>
      </c>
      <c r="Y111" s="4">
        <v>20</v>
      </c>
    </row>
    <row r="112" spans="1:25" s="6" customFormat="1" ht="24.95" customHeight="1" x14ac:dyDescent="0.25">
      <c r="A112" s="8">
        <v>826</v>
      </c>
      <c r="B112" s="5" t="s">
        <v>221</v>
      </c>
      <c r="C112" s="5" t="s">
        <v>222</v>
      </c>
      <c r="D112" s="4">
        <v>209098</v>
      </c>
      <c r="E112" s="5" t="s">
        <v>144</v>
      </c>
      <c r="F112" s="5" t="s">
        <v>46</v>
      </c>
      <c r="G112" s="5" t="s">
        <v>220</v>
      </c>
      <c r="H112" s="4">
        <v>1</v>
      </c>
      <c r="I112" s="4">
        <v>7</v>
      </c>
      <c r="J112" s="4">
        <v>2</v>
      </c>
      <c r="K112" s="4">
        <v>1</v>
      </c>
      <c r="L112" s="4">
        <v>0</v>
      </c>
      <c r="M112" s="4">
        <v>5</v>
      </c>
      <c r="N112" s="4">
        <v>4</v>
      </c>
      <c r="O112" s="4">
        <v>1</v>
      </c>
      <c r="P112" s="4">
        <v>5</v>
      </c>
      <c r="Q112" s="4">
        <v>0</v>
      </c>
      <c r="R112" s="4">
        <v>3</v>
      </c>
      <c r="S112" s="4">
        <v>0</v>
      </c>
      <c r="T112" s="4">
        <v>5</v>
      </c>
      <c r="U112" s="4">
        <v>10</v>
      </c>
      <c r="V112" s="4">
        <v>0</v>
      </c>
      <c r="W112" s="4">
        <f t="shared" si="6"/>
        <v>44</v>
      </c>
      <c r="X112" s="4" t="s">
        <v>285</v>
      </c>
      <c r="Y112" s="4">
        <v>17</v>
      </c>
    </row>
    <row r="113" spans="1:25" s="6" customFormat="1" ht="24.95" customHeight="1" x14ac:dyDescent="0.25">
      <c r="A113" s="4">
        <v>120</v>
      </c>
      <c r="B113" s="5" t="s">
        <v>65</v>
      </c>
      <c r="C113" s="5" t="s">
        <v>66</v>
      </c>
      <c r="D113" s="4">
        <v>186471</v>
      </c>
      <c r="E113" s="5" t="s">
        <v>5</v>
      </c>
      <c r="F113" s="5" t="s">
        <v>67</v>
      </c>
      <c r="G113" s="5" t="s">
        <v>64</v>
      </c>
      <c r="H113" s="4">
        <v>0</v>
      </c>
      <c r="I113" s="4">
        <v>10</v>
      </c>
      <c r="J113" s="4">
        <v>2</v>
      </c>
      <c r="K113" s="4">
        <v>0</v>
      </c>
      <c r="L113" s="4">
        <v>0</v>
      </c>
      <c r="M113" s="4">
        <v>0</v>
      </c>
      <c r="N113" s="4">
        <v>5</v>
      </c>
      <c r="O113" s="4">
        <v>6</v>
      </c>
      <c r="P113" s="4">
        <v>2</v>
      </c>
      <c r="Q113" s="4">
        <v>0</v>
      </c>
      <c r="R113" s="4">
        <v>5</v>
      </c>
      <c r="S113" s="4">
        <v>0</v>
      </c>
      <c r="T113" s="4">
        <v>6</v>
      </c>
      <c r="U113" s="4">
        <v>9</v>
      </c>
      <c r="V113" s="4">
        <v>0</v>
      </c>
      <c r="W113" s="4">
        <f t="shared" si="6"/>
        <v>45</v>
      </c>
      <c r="X113" s="4" t="s">
        <v>286</v>
      </c>
      <c r="Y113" s="4">
        <v>15</v>
      </c>
    </row>
    <row r="114" spans="1:25" s="6" customFormat="1" ht="24.95" customHeight="1" x14ac:dyDescent="0.25">
      <c r="A114" s="8">
        <v>89</v>
      </c>
      <c r="B114" s="5" t="s">
        <v>43</v>
      </c>
      <c r="C114" s="5" t="s">
        <v>44</v>
      </c>
      <c r="D114" s="4">
        <v>167232</v>
      </c>
      <c r="E114" s="5" t="s">
        <v>45</v>
      </c>
      <c r="F114" s="5" t="s">
        <v>46</v>
      </c>
      <c r="G114" s="5" t="s">
        <v>47</v>
      </c>
      <c r="H114" s="4">
        <v>0</v>
      </c>
      <c r="I114" s="4">
        <v>5</v>
      </c>
      <c r="J114" s="4">
        <v>6</v>
      </c>
      <c r="K114" s="4">
        <v>0</v>
      </c>
      <c r="L114" s="4">
        <v>0</v>
      </c>
      <c r="M114" s="4">
        <v>3</v>
      </c>
      <c r="N114" s="4">
        <v>6</v>
      </c>
      <c r="O114" s="4">
        <v>4</v>
      </c>
      <c r="P114" s="4">
        <v>3</v>
      </c>
      <c r="Q114" s="4">
        <v>0</v>
      </c>
      <c r="R114" s="4">
        <v>4</v>
      </c>
      <c r="S114" s="4">
        <v>4</v>
      </c>
      <c r="T114" s="4">
        <v>6</v>
      </c>
      <c r="U114" s="4">
        <v>9</v>
      </c>
      <c r="V114" s="4">
        <v>0</v>
      </c>
      <c r="W114" s="4">
        <f t="shared" si="6"/>
        <v>50</v>
      </c>
      <c r="X114" s="4" t="s">
        <v>287</v>
      </c>
      <c r="Y114" s="4">
        <v>13</v>
      </c>
    </row>
    <row r="115" spans="1:25" s="6" customFormat="1" ht="24.95" customHeight="1" x14ac:dyDescent="0.25">
      <c r="A115" s="8">
        <v>93</v>
      </c>
      <c r="B115" s="5" t="s">
        <v>48</v>
      </c>
      <c r="C115" s="5" t="s">
        <v>49</v>
      </c>
      <c r="D115" s="4">
        <v>166122</v>
      </c>
      <c r="E115" s="5" t="s">
        <v>5</v>
      </c>
      <c r="F115" s="5" t="s">
        <v>46</v>
      </c>
      <c r="G115" s="5" t="s">
        <v>50</v>
      </c>
      <c r="H115" s="4">
        <v>0</v>
      </c>
      <c r="I115" s="4">
        <v>3</v>
      </c>
      <c r="J115" s="4">
        <v>6</v>
      </c>
      <c r="K115" s="4">
        <v>11</v>
      </c>
      <c r="L115" s="4">
        <v>0</v>
      </c>
      <c r="M115" s="4">
        <v>3</v>
      </c>
      <c r="N115" s="4">
        <v>4</v>
      </c>
      <c r="O115" s="4">
        <v>0</v>
      </c>
      <c r="P115" s="4">
        <v>10</v>
      </c>
      <c r="Q115" s="4">
        <v>8</v>
      </c>
      <c r="R115" s="4">
        <v>8</v>
      </c>
      <c r="S115" s="4">
        <v>5</v>
      </c>
      <c r="T115" s="4">
        <v>7</v>
      </c>
      <c r="U115" s="4">
        <v>15</v>
      </c>
      <c r="V115" s="4">
        <v>0</v>
      </c>
      <c r="W115" s="4">
        <f t="shared" si="6"/>
        <v>80</v>
      </c>
      <c r="X115" s="4" t="s">
        <v>288</v>
      </c>
      <c r="Y115" s="4">
        <v>11</v>
      </c>
    </row>
    <row r="116" spans="1:25" s="6" customFormat="1" ht="24.95" customHeight="1" x14ac:dyDescent="0.25">
      <c r="A116" s="8">
        <v>115</v>
      </c>
      <c r="B116" s="5" t="s">
        <v>62</v>
      </c>
      <c r="C116" s="5" t="s">
        <v>63</v>
      </c>
      <c r="D116" s="4">
        <v>193298</v>
      </c>
      <c r="E116" s="5" t="s">
        <v>5</v>
      </c>
      <c r="F116" s="5" t="s">
        <v>46</v>
      </c>
      <c r="G116" s="5" t="s">
        <v>64</v>
      </c>
      <c r="H116" s="4">
        <v>1</v>
      </c>
      <c r="I116" s="4">
        <v>7</v>
      </c>
      <c r="J116" s="4">
        <v>7</v>
      </c>
      <c r="K116" s="4">
        <v>10</v>
      </c>
      <c r="L116" s="4">
        <v>2</v>
      </c>
      <c r="M116" s="4">
        <v>6</v>
      </c>
      <c r="N116" s="4">
        <v>5</v>
      </c>
      <c r="O116" s="4">
        <v>10</v>
      </c>
      <c r="P116" s="4">
        <v>10</v>
      </c>
      <c r="Q116" s="4">
        <v>4</v>
      </c>
      <c r="R116" s="4">
        <v>11</v>
      </c>
      <c r="S116" s="4">
        <v>0</v>
      </c>
      <c r="T116" s="4">
        <v>11</v>
      </c>
      <c r="U116" s="4">
        <v>13</v>
      </c>
      <c r="V116" s="4">
        <v>2</v>
      </c>
      <c r="W116" s="4">
        <f t="shared" si="6"/>
        <v>99</v>
      </c>
      <c r="X116" s="4" t="s">
        <v>289</v>
      </c>
      <c r="Y116" s="4">
        <v>10</v>
      </c>
    </row>
    <row r="117" spans="1:25" s="6" customFormat="1" ht="24.95" customHeight="1" x14ac:dyDescent="0.25">
      <c r="A117" s="4">
        <v>825</v>
      </c>
      <c r="B117" s="5" t="s">
        <v>62</v>
      </c>
      <c r="C117" s="5" t="s">
        <v>218</v>
      </c>
      <c r="D117" s="4">
        <v>195757</v>
      </c>
      <c r="E117" s="5" t="s">
        <v>219</v>
      </c>
      <c r="F117" s="5" t="s">
        <v>67</v>
      </c>
      <c r="G117" s="5" t="s">
        <v>220</v>
      </c>
      <c r="H117" s="4">
        <v>10</v>
      </c>
      <c r="I117" s="4">
        <v>15</v>
      </c>
      <c r="J117" s="4">
        <v>11</v>
      </c>
      <c r="K117" s="4">
        <v>9</v>
      </c>
      <c r="L117" s="4">
        <v>2</v>
      </c>
      <c r="M117" s="4">
        <v>4</v>
      </c>
      <c r="N117" s="4">
        <v>6</v>
      </c>
      <c r="O117" s="4">
        <v>11</v>
      </c>
      <c r="P117" s="4">
        <v>13</v>
      </c>
      <c r="Q117" s="4">
        <v>0</v>
      </c>
      <c r="R117" s="4">
        <v>11</v>
      </c>
      <c r="S117" s="4">
        <v>4</v>
      </c>
      <c r="T117" s="4">
        <v>15</v>
      </c>
      <c r="U117" s="4">
        <v>11</v>
      </c>
      <c r="V117" s="4">
        <v>10</v>
      </c>
      <c r="W117" s="4">
        <f t="shared" si="6"/>
        <v>132</v>
      </c>
      <c r="X117" s="4" t="s">
        <v>290</v>
      </c>
      <c r="Y117" s="4">
        <v>9</v>
      </c>
    </row>
    <row r="118" spans="1:25" s="6" customFormat="1" ht="24.95" customHeight="1" x14ac:dyDescent="0.25">
      <c r="A118" s="4">
        <v>841</v>
      </c>
      <c r="B118" s="5" t="s">
        <v>253</v>
      </c>
      <c r="C118" s="5" t="s">
        <v>254</v>
      </c>
      <c r="D118" s="4">
        <v>214169</v>
      </c>
      <c r="E118" s="5" t="s">
        <v>73</v>
      </c>
      <c r="F118" s="5" t="s">
        <v>67</v>
      </c>
      <c r="G118" s="5" t="s">
        <v>255</v>
      </c>
      <c r="H118" s="4" t="s">
        <v>281</v>
      </c>
      <c r="I118" s="4" t="s">
        <v>281</v>
      </c>
      <c r="J118" s="4" t="s">
        <v>281</v>
      </c>
      <c r="K118" s="4" t="s">
        <v>281</v>
      </c>
      <c r="L118" s="4" t="s">
        <v>281</v>
      </c>
      <c r="M118" s="4" t="s">
        <v>281</v>
      </c>
      <c r="N118" s="4" t="s">
        <v>281</v>
      </c>
      <c r="O118" s="4" t="s">
        <v>281</v>
      </c>
      <c r="P118" s="4" t="s">
        <v>281</v>
      </c>
      <c r="Q118" s="4" t="s">
        <v>281</v>
      </c>
      <c r="R118" s="4" t="s">
        <v>281</v>
      </c>
      <c r="S118" s="4" t="s">
        <v>281</v>
      </c>
      <c r="T118" s="4" t="s">
        <v>281</v>
      </c>
      <c r="U118" s="4" t="s">
        <v>281</v>
      </c>
      <c r="V118" s="4" t="s">
        <v>281</v>
      </c>
      <c r="W118" s="4" t="s">
        <v>281</v>
      </c>
      <c r="X118" s="4" t="s">
        <v>281</v>
      </c>
      <c r="Y118" s="4" t="s">
        <v>281</v>
      </c>
    </row>
    <row r="119" spans="1:25" s="6" customFormat="1" ht="24.95" customHeight="1" x14ac:dyDescent="0.25">
      <c r="A119" s="13"/>
      <c r="B119" s="12"/>
      <c r="C119" s="12"/>
      <c r="D119" s="11"/>
      <c r="E119" s="12"/>
      <c r="F119" s="12"/>
      <c r="G119" s="12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s="6" customFormat="1" ht="24.95" customHeight="1" x14ac:dyDescent="0.25">
      <c r="A120" s="4">
        <v>41</v>
      </c>
      <c r="B120" s="5" t="s">
        <v>20</v>
      </c>
      <c r="C120" s="5" t="s">
        <v>21</v>
      </c>
      <c r="D120" s="4">
        <v>208372</v>
      </c>
      <c r="E120" s="5" t="s">
        <v>5</v>
      </c>
      <c r="F120" s="5" t="s">
        <v>22</v>
      </c>
      <c r="G120" s="5" t="s">
        <v>23</v>
      </c>
      <c r="H120" s="4">
        <v>0</v>
      </c>
      <c r="I120" s="4">
        <v>0</v>
      </c>
      <c r="J120" s="4">
        <v>5</v>
      </c>
      <c r="K120" s="4">
        <v>6</v>
      </c>
      <c r="L120" s="4">
        <v>0</v>
      </c>
      <c r="M120" s="4">
        <v>1</v>
      </c>
      <c r="N120" s="4">
        <v>0</v>
      </c>
      <c r="O120" s="4">
        <v>0</v>
      </c>
      <c r="P120" s="4">
        <v>0</v>
      </c>
      <c r="Q120" s="4">
        <v>0</v>
      </c>
      <c r="R120" s="4">
        <v>3</v>
      </c>
      <c r="S120" s="4">
        <v>0</v>
      </c>
      <c r="T120" s="4">
        <v>0</v>
      </c>
      <c r="U120" s="4">
        <v>0</v>
      </c>
      <c r="V120" s="4">
        <v>0</v>
      </c>
      <c r="W120" s="4">
        <f>SUM(H120:V120)</f>
        <v>15</v>
      </c>
      <c r="X120" s="4" t="s">
        <v>284</v>
      </c>
      <c r="Y120" s="4">
        <v>20</v>
      </c>
    </row>
    <row r="121" spans="1:25" s="6" customFormat="1" ht="24.95" customHeight="1" x14ac:dyDescent="0.25">
      <c r="A121" s="4">
        <v>407</v>
      </c>
      <c r="B121" s="5" t="s">
        <v>159</v>
      </c>
      <c r="C121" s="5" t="s">
        <v>160</v>
      </c>
      <c r="D121" s="4">
        <v>214030</v>
      </c>
      <c r="E121" s="5" t="s">
        <v>5</v>
      </c>
      <c r="F121" s="5" t="s">
        <v>22</v>
      </c>
      <c r="G121" s="5" t="s">
        <v>161</v>
      </c>
      <c r="H121" s="4" t="s">
        <v>282</v>
      </c>
      <c r="I121" s="4" t="s">
        <v>282</v>
      </c>
      <c r="J121" s="4" t="s">
        <v>282</v>
      </c>
      <c r="K121" s="4" t="s">
        <v>282</v>
      </c>
      <c r="L121" s="4" t="s">
        <v>282</v>
      </c>
      <c r="M121" s="4" t="s">
        <v>282</v>
      </c>
      <c r="N121" s="4" t="s">
        <v>282</v>
      </c>
      <c r="O121" s="4" t="s">
        <v>282</v>
      </c>
      <c r="P121" s="4" t="s">
        <v>282</v>
      </c>
      <c r="Q121" s="4" t="s">
        <v>282</v>
      </c>
      <c r="R121" s="4" t="s">
        <v>282</v>
      </c>
      <c r="S121" s="4" t="s">
        <v>282</v>
      </c>
      <c r="T121" s="4" t="s">
        <v>282</v>
      </c>
      <c r="U121" s="4" t="s">
        <v>282</v>
      </c>
      <c r="V121" s="4" t="s">
        <v>282</v>
      </c>
      <c r="W121" s="4" t="s">
        <v>282</v>
      </c>
      <c r="X121" s="4" t="s">
        <v>282</v>
      </c>
      <c r="Y121" s="4" t="s">
        <v>282</v>
      </c>
    </row>
    <row r="122" spans="1:25" s="6" customFormat="1" ht="24.95" customHeight="1" x14ac:dyDescent="0.25">
      <c r="A122" s="8">
        <v>829</v>
      </c>
      <c r="B122" s="5" t="s">
        <v>225</v>
      </c>
      <c r="C122" s="5" t="s">
        <v>218</v>
      </c>
      <c r="D122" s="4">
        <v>196136</v>
      </c>
      <c r="E122" s="5" t="s">
        <v>219</v>
      </c>
      <c r="F122" s="5" t="s">
        <v>22</v>
      </c>
      <c r="G122" s="5" t="s">
        <v>226</v>
      </c>
      <c r="H122" s="4" t="s">
        <v>282</v>
      </c>
      <c r="I122" s="4" t="s">
        <v>282</v>
      </c>
      <c r="J122" s="4" t="s">
        <v>282</v>
      </c>
      <c r="K122" s="4" t="s">
        <v>282</v>
      </c>
      <c r="L122" s="4" t="s">
        <v>282</v>
      </c>
      <c r="M122" s="4" t="s">
        <v>282</v>
      </c>
      <c r="N122" s="4" t="s">
        <v>282</v>
      </c>
      <c r="O122" s="4" t="s">
        <v>282</v>
      </c>
      <c r="P122" s="4" t="s">
        <v>282</v>
      </c>
      <c r="Q122" s="4" t="s">
        <v>282</v>
      </c>
      <c r="R122" s="4" t="s">
        <v>282</v>
      </c>
      <c r="S122" s="4" t="s">
        <v>282</v>
      </c>
      <c r="T122" s="4" t="s">
        <v>282</v>
      </c>
      <c r="U122" s="4" t="s">
        <v>282</v>
      </c>
      <c r="V122" s="4" t="s">
        <v>282</v>
      </c>
      <c r="W122" s="4" t="s">
        <v>282</v>
      </c>
      <c r="X122" s="4" t="s">
        <v>282</v>
      </c>
      <c r="Y122" s="4" t="s">
        <v>282</v>
      </c>
    </row>
    <row r="123" spans="1:25" s="6" customFormat="1" ht="24.95" customHeight="1" x14ac:dyDescent="0.25">
      <c r="A123" s="13"/>
      <c r="B123" s="12"/>
      <c r="C123" s="12"/>
      <c r="D123" s="11"/>
      <c r="E123" s="12"/>
      <c r="F123" s="12"/>
      <c r="G123" s="12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s="6" customFormat="1" ht="24.95" customHeight="1" x14ac:dyDescent="0.25">
      <c r="A124" s="4">
        <v>46</v>
      </c>
      <c r="B124" s="5" t="s">
        <v>28</v>
      </c>
      <c r="C124" s="5" t="s">
        <v>25</v>
      </c>
      <c r="D124" s="4">
        <v>186243</v>
      </c>
      <c r="E124" s="5" t="s">
        <v>5</v>
      </c>
      <c r="F124" s="5" t="s">
        <v>29</v>
      </c>
      <c r="G124" s="5" t="s">
        <v>30</v>
      </c>
      <c r="H124" s="4">
        <v>5</v>
      </c>
      <c r="I124" s="4">
        <v>0</v>
      </c>
      <c r="J124" s="4">
        <v>0</v>
      </c>
      <c r="K124" s="4">
        <v>0</v>
      </c>
      <c r="L124" s="4">
        <v>4</v>
      </c>
      <c r="M124" s="4">
        <v>3</v>
      </c>
      <c r="N124" s="4">
        <v>0</v>
      </c>
      <c r="O124" s="4">
        <v>0</v>
      </c>
      <c r="P124" s="4">
        <v>0</v>
      </c>
      <c r="Q124" s="4">
        <v>5</v>
      </c>
      <c r="R124" s="4">
        <v>0</v>
      </c>
      <c r="S124" s="4">
        <v>0</v>
      </c>
      <c r="T124" s="4">
        <v>5</v>
      </c>
      <c r="U124" s="4">
        <v>0</v>
      </c>
      <c r="V124" s="4">
        <v>8</v>
      </c>
      <c r="W124" s="4">
        <f>SUM(H124:V124)</f>
        <v>30</v>
      </c>
      <c r="X124" s="4" t="s">
        <v>284</v>
      </c>
      <c r="Y124" s="4">
        <v>20</v>
      </c>
    </row>
    <row r="125" spans="1:25" s="6" customFormat="1" ht="24.95" customHeight="1" x14ac:dyDescent="0.25">
      <c r="A125" s="4">
        <v>828</v>
      </c>
      <c r="B125" s="5" t="s">
        <v>213</v>
      </c>
      <c r="C125" s="5" t="s">
        <v>171</v>
      </c>
      <c r="D125" s="4">
        <v>205978</v>
      </c>
      <c r="E125" s="5" t="s">
        <v>172</v>
      </c>
      <c r="F125" s="5" t="s">
        <v>29</v>
      </c>
      <c r="G125" s="5" t="s">
        <v>303</v>
      </c>
      <c r="H125" s="4">
        <v>7</v>
      </c>
      <c r="I125" s="4">
        <v>5</v>
      </c>
      <c r="J125" s="4">
        <v>0</v>
      </c>
      <c r="K125" s="4">
        <v>5</v>
      </c>
      <c r="L125" s="4">
        <v>1</v>
      </c>
      <c r="M125" s="4">
        <v>2</v>
      </c>
      <c r="N125" s="4">
        <v>0</v>
      </c>
      <c r="O125" s="4">
        <v>0</v>
      </c>
      <c r="P125" s="4">
        <v>5</v>
      </c>
      <c r="Q125" s="4">
        <v>1</v>
      </c>
      <c r="R125" s="4">
        <v>1</v>
      </c>
      <c r="S125" s="4">
        <v>0</v>
      </c>
      <c r="T125" s="4">
        <v>1</v>
      </c>
      <c r="U125" s="4">
        <v>0</v>
      </c>
      <c r="V125" s="4">
        <v>7</v>
      </c>
      <c r="W125" s="4">
        <f>SUM(H125:V125)</f>
        <v>35</v>
      </c>
      <c r="X125" s="4" t="s">
        <v>285</v>
      </c>
      <c r="Y125" s="4">
        <v>17</v>
      </c>
    </row>
  </sheetData>
  <sortState xmlns:xlrd2="http://schemas.microsoft.com/office/spreadsheetml/2017/richdata2" ref="A40:Y46">
    <sortCondition ref="W40:W46"/>
  </sortState>
  <mergeCells count="5">
    <mergeCell ref="A1:G1"/>
    <mergeCell ref="A3:G3"/>
    <mergeCell ref="A5:G5"/>
    <mergeCell ref="A7:G7"/>
    <mergeCell ref="B9:C9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2024-05-22T18:23:27Z</cp:lastPrinted>
  <dcterms:created xsi:type="dcterms:W3CDTF">2024-05-17T18:13:08Z</dcterms:created>
  <dcterms:modified xsi:type="dcterms:W3CDTF">2024-09-02T16:06:09Z</dcterms:modified>
</cp:coreProperties>
</file>